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0E2"/>
  <workbookPr/>
  <bookViews>
    <workbookView xWindow="6708" yWindow="792" windowWidth="11292" windowHeight="7272" activeTab="0"/>
  </bookViews>
  <sheets>
    <sheet name="Attachment 1-DW PPL" sheetId="1" r:id="rId1"/>
  </sheets>
  <definedNames>
    <definedName name="_xlnm._FilterDatabase" localSheetId="0" hidden="1">'Attachment 1-DW PPL'!$A$2:$Q$133</definedName>
    <definedName name="_xlnm.Print_Area" localSheetId="0">'Attachment 1-DW PPL'!$A$1:$Q$151</definedName>
    <definedName name="_xlnm.Print_Titles" localSheetId="0">'Attachment 1-DW PPL'!$1:$2</definedName>
  </definedNames>
  <calcPr fullCalcOnLoad="1"/>
</workbook>
</file>

<file path=xl/sharedStrings.xml><?xml version="1.0" encoding="utf-8"?>
<sst xmlns="http://schemas.openxmlformats.org/spreadsheetml/2006/main" count="1042" uniqueCount="442">
  <si>
    <t>Dyersville</t>
  </si>
  <si>
    <t>Somers</t>
  </si>
  <si>
    <t>N/A</t>
  </si>
  <si>
    <t>Farmington</t>
  </si>
  <si>
    <t>Vail</t>
  </si>
  <si>
    <t>P&amp;D</t>
  </si>
  <si>
    <t>Dubuque</t>
  </si>
  <si>
    <t>Rock Valley</t>
  </si>
  <si>
    <t>Albion</t>
  </si>
  <si>
    <t>Ruthven</t>
  </si>
  <si>
    <t>FS-74-15-DWSRF-006</t>
  </si>
  <si>
    <t>Westgate</t>
  </si>
  <si>
    <t>FS-04-17-DWSRF-010</t>
  </si>
  <si>
    <t>Bellevue</t>
  </si>
  <si>
    <t>FS-21-18-DWSRF-019</t>
  </si>
  <si>
    <t>FS-72-19-DWSRF-012</t>
  </si>
  <si>
    <t>FS-13-19-DWSRF-028</t>
  </si>
  <si>
    <t>FS-82-20-DWSRF-006</t>
  </si>
  <si>
    <t>FS-84-20-DWSRF-010</t>
  </si>
  <si>
    <t>FS-52-20-DWSRF-019</t>
  </si>
  <si>
    <t>FS-99-20-DWSRF-018</t>
  </si>
  <si>
    <t>Plainfield</t>
  </si>
  <si>
    <t>Melvin</t>
  </si>
  <si>
    <t>FS-72-20-DWSRF-033</t>
  </si>
  <si>
    <t>FS-94-20-DWSRF-031</t>
  </si>
  <si>
    <t>FS-33-20-DWSRF-024</t>
  </si>
  <si>
    <t>Waukee</t>
  </si>
  <si>
    <t>Atkins</t>
  </si>
  <si>
    <t>FS-06-21-DWSRF-001</t>
  </si>
  <si>
    <t>FS-41-21-DWSRF-003</t>
  </si>
  <si>
    <t>FS-25-21-DWSRF-004</t>
  </si>
  <si>
    <t>Project Name</t>
  </si>
  <si>
    <t>DWSRF No.</t>
  </si>
  <si>
    <t>Project Description</t>
  </si>
  <si>
    <t>IUP Yr</t>
  </si>
  <si>
    <t>Priority Points</t>
  </si>
  <si>
    <t>Population</t>
  </si>
  <si>
    <t>Project Status</t>
  </si>
  <si>
    <t>Loan Forgiveness</t>
  </si>
  <si>
    <t>Date Loan Signed</t>
  </si>
  <si>
    <t>Loan Amount</t>
  </si>
  <si>
    <t>ASR Well</t>
  </si>
  <si>
    <t>B</t>
  </si>
  <si>
    <t>P</t>
  </si>
  <si>
    <t>Water Distribution Improvements</t>
  </si>
  <si>
    <t>B, C, E</t>
  </si>
  <si>
    <t>Britt</t>
  </si>
  <si>
    <t>Water System Improvements</t>
  </si>
  <si>
    <t>A,E</t>
  </si>
  <si>
    <t>G</t>
  </si>
  <si>
    <t>R</t>
  </si>
  <si>
    <t>L</t>
  </si>
  <si>
    <t>Storage Tank Rehabilitation</t>
  </si>
  <si>
    <t>B,C,E</t>
  </si>
  <si>
    <t>Dayton</t>
  </si>
  <si>
    <t>Municipal Water Well Reconstruction and Water Main Repair</t>
  </si>
  <si>
    <t>Connection to IRUA</t>
  </si>
  <si>
    <t>B,E</t>
  </si>
  <si>
    <t>A, E</t>
  </si>
  <si>
    <t>PD-DW-20-33</t>
  </si>
  <si>
    <t>Water Main Installation</t>
  </si>
  <si>
    <t>Water Main Improvements</t>
  </si>
  <si>
    <t>MacBride Point Third Master Maintenance Association</t>
  </si>
  <si>
    <t>Water Supply Improvements</t>
  </si>
  <si>
    <t>B, E</t>
  </si>
  <si>
    <t>Eagle Grove</t>
  </si>
  <si>
    <t>Water Distribution System Improvements</t>
  </si>
  <si>
    <t>Jamaica</t>
  </si>
  <si>
    <t>A, C, E</t>
  </si>
  <si>
    <t>Park View Water &amp; Sanitary District</t>
  </si>
  <si>
    <t>WTP #2 Improvements</t>
  </si>
  <si>
    <t>Rock Valley Water System Phases I and II</t>
  </si>
  <si>
    <t>Guthrie Center</t>
  </si>
  <si>
    <t>Municipal Water Filtration Improvements</t>
  </si>
  <si>
    <t>A,B</t>
  </si>
  <si>
    <t>PD-DW-19-13</t>
  </si>
  <si>
    <t>Construction of new water main connecting to Marshalltown Water Works</t>
  </si>
  <si>
    <t>PD-DW-19-15</t>
  </si>
  <si>
    <t>Construction of 2700 sf Radium Treatment Facility</t>
  </si>
  <si>
    <t>Osceola Rural Water System-North</t>
  </si>
  <si>
    <t>A new 1,800 gpm RO expansion including wells, water storage and pipeline</t>
  </si>
  <si>
    <t>Iowa Lakes Regional Water</t>
  </si>
  <si>
    <t>Addition of solar panels at six booster stations and water towers to reduce operational cost and improve resiliency</t>
  </si>
  <si>
    <t>Plan for new water source and water treatment options</t>
  </si>
  <si>
    <t>PD-DW-18-30</t>
  </si>
  <si>
    <t>Rathbun Regional Water (RRWA)</t>
  </si>
  <si>
    <t>Replacement of of aging water meters with a new advanced/smart metering system.</t>
  </si>
  <si>
    <t>C,D</t>
  </si>
  <si>
    <t xml:space="preserve">New well to replace Well #1, aeralator rehab, control panel replacement, water main replacement to improve pressure and add new valves and hydrants </t>
  </si>
  <si>
    <t>Water meter replacement</t>
  </si>
  <si>
    <t>Project Type</t>
  </si>
  <si>
    <t>Abbreviations</t>
  </si>
  <si>
    <t>A = Water Quality and Human Health Risk-Related Criteria</t>
  </si>
  <si>
    <t>Ready for Loan -- R</t>
  </si>
  <si>
    <t>B = Infrastructure and Engineering-Related Improvement</t>
  </si>
  <si>
    <t>Loan Signed -- L</t>
  </si>
  <si>
    <t>C = Affordability Criteria</t>
  </si>
  <si>
    <t>TBD = To Be Determined</t>
  </si>
  <si>
    <t>Planning Stage -- P</t>
  </si>
  <si>
    <t>D = Special Category Improvements</t>
  </si>
  <si>
    <t>E = Project Serves Population less than 10,000</t>
  </si>
  <si>
    <t>Water and Energy Efficiency</t>
  </si>
  <si>
    <t>F = Supplemental Loan for Previously Approved Project</t>
  </si>
  <si>
    <t>Emergency Generators</t>
  </si>
  <si>
    <t xml:space="preserve">G = Planning and Design Loan  </t>
  </si>
  <si>
    <t>Disadvantaged Communities</t>
  </si>
  <si>
    <t>Public Health Projects</t>
  </si>
  <si>
    <t>Ames</t>
  </si>
  <si>
    <t>FS-85-21-DWSRF-010</t>
  </si>
  <si>
    <t>Water Treatment Plant Demolition</t>
  </si>
  <si>
    <t>FS-85-21-DWSRF-009</t>
  </si>
  <si>
    <t>North River Valley Well field &amp; Pipeline</t>
  </si>
  <si>
    <t>Ankeny</t>
  </si>
  <si>
    <t>FS-31-21-DWSRF-007</t>
  </si>
  <si>
    <t>Lisbon</t>
  </si>
  <si>
    <t>FS-57-21-DWSRF-011</t>
  </si>
  <si>
    <t>B,C, E</t>
  </si>
  <si>
    <t>6th Avenue Water Main Replacement</t>
  </si>
  <si>
    <t>FS-89-16-DWSRF-006 (2)</t>
  </si>
  <si>
    <t>Thor</t>
  </si>
  <si>
    <t>FS-46-21-DWSRF-012</t>
  </si>
  <si>
    <t>2021 Municipal Water Filtration Improvements</t>
  </si>
  <si>
    <t>Ventura</t>
  </si>
  <si>
    <t>FS-17-21-DWSRF-016</t>
  </si>
  <si>
    <t>Water Treatment Plant Construction</t>
  </si>
  <si>
    <t>A, B, E</t>
  </si>
  <si>
    <t>Elkhart</t>
  </si>
  <si>
    <t>FS-77-21-DWSRF-018</t>
  </si>
  <si>
    <t>Water Treatment Facility Expansion</t>
  </si>
  <si>
    <t>Water Main Replacement</t>
  </si>
  <si>
    <t>Tama</t>
  </si>
  <si>
    <t>FS-82-21-DWSRF-014</t>
  </si>
  <si>
    <t>Glidden</t>
  </si>
  <si>
    <t>PD-DW-21-38</t>
  </si>
  <si>
    <t>P&amp;D for New Well &amp; Watermain</t>
  </si>
  <si>
    <t>Cleghorn</t>
  </si>
  <si>
    <t>FS-18-18-DWSRF-006</t>
  </si>
  <si>
    <t>Replace aging water tower, install water mains to tower, add emergency generator at water treatment plant</t>
  </si>
  <si>
    <t>FS-99-21-DWSRF-022</t>
  </si>
  <si>
    <t>Inwood</t>
  </si>
  <si>
    <t>FS-60-21-DWSRF-024</t>
  </si>
  <si>
    <t>Fort Atkinson</t>
  </si>
  <si>
    <t>FS-96-21-DWSRF-023</t>
  </si>
  <si>
    <t>P&amp;D for Drinking Water System Upgrades</t>
  </si>
  <si>
    <t>Essex</t>
  </si>
  <si>
    <t>PD-DW-21-53</t>
  </si>
  <si>
    <t>Fontanelle</t>
  </si>
  <si>
    <t>Lake Creek</t>
  </si>
  <si>
    <t>P&amp;D for Water Distribution System Replacement</t>
  </si>
  <si>
    <t>Lanesboro</t>
  </si>
  <si>
    <t>Neola</t>
  </si>
  <si>
    <t>PD-DW-21-56</t>
  </si>
  <si>
    <t>Renwick</t>
  </si>
  <si>
    <t>Lost Nation</t>
  </si>
  <si>
    <t>FS-23-22-DWSRF-003</t>
  </si>
  <si>
    <t>Construction of New Well and Well House</t>
  </si>
  <si>
    <t>FS-01-22-DWSRF-006</t>
  </si>
  <si>
    <t>Volga</t>
  </si>
  <si>
    <t>FS-22-22-DWSRF-005</t>
  </si>
  <si>
    <t>Pump Station Installation and Water Main Replacement</t>
  </si>
  <si>
    <t>FS-46-22-DWSRF-004</t>
  </si>
  <si>
    <t>Titonka</t>
  </si>
  <si>
    <t>PD-DW-22-16</t>
  </si>
  <si>
    <t>P&amp;D for Existing Treatment System Improvements</t>
  </si>
  <si>
    <t>Westfield</t>
  </si>
  <si>
    <t>FS-14-22-DWSRF-008</t>
  </si>
  <si>
    <t>TBD</t>
  </si>
  <si>
    <t>Charles City</t>
  </si>
  <si>
    <t>FS-34-22-DWSRF-010</t>
  </si>
  <si>
    <t>Water System Storage Tank</t>
  </si>
  <si>
    <t>Denison</t>
  </si>
  <si>
    <t>FS-24-22-DWSRF-011</t>
  </si>
  <si>
    <t>Guttenberg</t>
  </si>
  <si>
    <t>FS-22-22-DWSRF-013</t>
  </si>
  <si>
    <t>Water Supply, Distribution and Storage Facilities Improvements</t>
  </si>
  <si>
    <t>FS-11-22-DWSRF-014</t>
  </si>
  <si>
    <t>Mitchellville</t>
  </si>
  <si>
    <t>FS-77-22-DWSRF-015</t>
  </si>
  <si>
    <t>Nashua</t>
  </si>
  <si>
    <t>FS-19-22-DWSRF-016</t>
  </si>
  <si>
    <t>Greeley Street Water &amp; Sanitary Improvements</t>
  </si>
  <si>
    <t>Pleasantville</t>
  </si>
  <si>
    <t>Water System Improvements - 2021 Water Main Replacement</t>
  </si>
  <si>
    <t>Plover</t>
  </si>
  <si>
    <t>FS-76-22-DWSRF-017</t>
  </si>
  <si>
    <t>New Well for Arsenic Mitigation in Raw Water</t>
  </si>
  <si>
    <t>State Center</t>
  </si>
  <si>
    <t>FS-64-22-DWSRF-018</t>
  </si>
  <si>
    <t>Water Treatment Facility Improvements</t>
  </si>
  <si>
    <t>FS-55-22-DWSRF-019</t>
  </si>
  <si>
    <t>A,B,E</t>
  </si>
  <si>
    <t>Wahpeton</t>
  </si>
  <si>
    <t>Hedrick</t>
  </si>
  <si>
    <t>Casey</t>
  </si>
  <si>
    <t>Original IUP Funding Request
(estimate)</t>
  </si>
  <si>
    <t>Current Funding Request</t>
  </si>
  <si>
    <t>Remaining Amount on IUP</t>
  </si>
  <si>
    <t>Grundy Center</t>
  </si>
  <si>
    <t>FS-38-22-DWSRF-024</t>
  </si>
  <si>
    <t>Manson</t>
  </si>
  <si>
    <t>FS-13-22-DWSRF-023</t>
  </si>
  <si>
    <t>Connection from Manson to Fort Dodge Municipal Water Systemt</t>
  </si>
  <si>
    <t>2022 Water Main Replacement</t>
  </si>
  <si>
    <t>FS-31-22-DWSRF-025</t>
  </si>
  <si>
    <t>2022 Water System Improvements</t>
  </si>
  <si>
    <t>FS-63-22-DWSRF-020</t>
  </si>
  <si>
    <t>P&amp;D for Water Distribution System Improvements</t>
  </si>
  <si>
    <t>FS-54-22-DWSRF-026</t>
  </si>
  <si>
    <t>FS-77-22-DWSRF-030</t>
  </si>
  <si>
    <t>Rockford</t>
  </si>
  <si>
    <t>FS-34-22-DWSRF-027</t>
  </si>
  <si>
    <t>Protivin</t>
  </si>
  <si>
    <t>FS-45-22-DWSRF-029</t>
  </si>
  <si>
    <t>FS-30-22-DWSRF-031</t>
  </si>
  <si>
    <t>Dedham</t>
  </si>
  <si>
    <t>FS-14-22-DWSRF-032</t>
  </si>
  <si>
    <t>Burt</t>
  </si>
  <si>
    <t>FS-55-22-DWSRF-033</t>
  </si>
  <si>
    <t>FS-39-22-DWSRF-034</t>
  </si>
  <si>
    <t>Construction of New Well and Water Treatment Plant</t>
  </si>
  <si>
    <t>FS-75-22-DWSRF-035</t>
  </si>
  <si>
    <t>West Central IA RWA</t>
  </si>
  <si>
    <t>FS-14-22-DWSRF-036</t>
  </si>
  <si>
    <t>Construction of New Water Treatment Plant, Booster Station and Ground Storage</t>
  </si>
  <si>
    <t>Orange City</t>
  </si>
  <si>
    <t>FS-84-22-DWSRF-037</t>
  </si>
  <si>
    <t>Construction of New Elevated Tank, New Ground Storage, New Well and Well Pipe</t>
  </si>
  <si>
    <t>Pocahontas</t>
  </si>
  <si>
    <t>FS-76-22-DWSRF-038</t>
  </si>
  <si>
    <t>PD-DW-22-57</t>
  </si>
  <si>
    <t>P&amp;D for Construction of Water Main Transmission</t>
  </si>
  <si>
    <t>Aurelia</t>
  </si>
  <si>
    <t>Birmingham</t>
  </si>
  <si>
    <t>FS-89-22-DWSRF-039</t>
  </si>
  <si>
    <t>New Elevated Storage Tank</t>
  </si>
  <si>
    <t>A, B, C, E</t>
  </si>
  <si>
    <t>A, B, C, D, E, F</t>
  </si>
  <si>
    <t>B, D, E</t>
  </si>
  <si>
    <t>Auburn</t>
  </si>
  <si>
    <t>FS-81-23-DWSRF-001</t>
  </si>
  <si>
    <t>Water Treatment Plant Filter Replacement</t>
  </si>
  <si>
    <t>FS-18-23-DWSRF-001</t>
  </si>
  <si>
    <t>Sumner</t>
  </si>
  <si>
    <t>PD-DW-23-03</t>
  </si>
  <si>
    <t xml:space="preserve">P&amp;D for Water Main Installation   </t>
  </si>
  <si>
    <t>PD-DW-23-09</t>
  </si>
  <si>
    <t>P&amp;D for Water Main Replacement</t>
  </si>
  <si>
    <t>Madrid</t>
  </si>
  <si>
    <t>Yale</t>
  </si>
  <si>
    <t>PD-DW-23-10</t>
  </si>
  <si>
    <t>Bondurant</t>
  </si>
  <si>
    <t>PD-DW-23-08</t>
  </si>
  <si>
    <t>P&amp;D for New Water Tower</t>
  </si>
  <si>
    <t>P&amp;D for Construction of New Well &amp; Backwash Holding Pond</t>
  </si>
  <si>
    <t xml:space="preserve">B, E </t>
  </si>
  <si>
    <t>Mallard</t>
  </si>
  <si>
    <t>FS-74-23-DWSRF-003</t>
  </si>
  <si>
    <t>Water System Improvements - Connection Fee Only</t>
  </si>
  <si>
    <t>Remsen</t>
  </si>
  <si>
    <t>FS-75-23-DWSRF-005</t>
  </si>
  <si>
    <t>New R/O Treatment Plant</t>
  </si>
  <si>
    <t>Spillville</t>
  </si>
  <si>
    <t>FS-96-23-DWSRF-007</t>
  </si>
  <si>
    <t>New Booster Station and Ground Storage Reservoir</t>
  </si>
  <si>
    <t>Rock Rapids</t>
  </si>
  <si>
    <t>FS-60-23-DWSRF-006</t>
  </si>
  <si>
    <t>Lewis &amp; Clark Service Connection Phase 3</t>
  </si>
  <si>
    <t>B, C, D, E</t>
  </si>
  <si>
    <t>Fort Dodge</t>
  </si>
  <si>
    <t>FS-94-21-DWSRF-005</t>
  </si>
  <si>
    <t>Northwest Regional Water Main Improvements</t>
  </si>
  <si>
    <t>B, C</t>
  </si>
  <si>
    <t>Mount Vernon</t>
  </si>
  <si>
    <t>FS-57-23-DWSRF-004</t>
  </si>
  <si>
    <t>Water Meter Replacement</t>
  </si>
  <si>
    <t>FS-39-23-DWSRF-008</t>
  </si>
  <si>
    <t>New Well</t>
  </si>
  <si>
    <t>FS-31-23-DWSRF-012</t>
  </si>
  <si>
    <t>Eagle Street and Althauser Street Water &amp; Sewer Replacement</t>
  </si>
  <si>
    <t>Corridor Ridge HOA</t>
  </si>
  <si>
    <t xml:space="preserve">FS-52-23-DWSRF-009 </t>
  </si>
  <si>
    <t>Water Treatment System Installation</t>
  </si>
  <si>
    <t>Milford Municipal Utilities</t>
  </si>
  <si>
    <t xml:space="preserve">FS-30-23-DWSRF-010 </t>
  </si>
  <si>
    <t>New Water Treatment Facility Construction</t>
  </si>
  <si>
    <t>FS-77-23-DWSRF-011</t>
  </si>
  <si>
    <t>Elevated Storage Tank New Construction</t>
  </si>
  <si>
    <t>Carter Lake</t>
  </si>
  <si>
    <t>FS-78-23-DWSRF-018</t>
  </si>
  <si>
    <t>FS-31-23-DWSRF-013</t>
  </si>
  <si>
    <t>Lead Service Line Replacement</t>
  </si>
  <si>
    <t>Algona</t>
  </si>
  <si>
    <t>FS-55-23-DWSRF-016</t>
  </si>
  <si>
    <t>FS-77-23-DWSRF-015</t>
  </si>
  <si>
    <t>New Transmission Main Construction</t>
  </si>
  <si>
    <t>Oskaloosa Municipal Water Department</t>
  </si>
  <si>
    <t>FS-62-23-DWSRF-014</t>
  </si>
  <si>
    <t>Transmission Main Replacement</t>
  </si>
  <si>
    <t>Montezuma Municipal Water Works</t>
  </si>
  <si>
    <t>FS-79-23-DWSRF-017</t>
  </si>
  <si>
    <t>New Jordan Well Construction</t>
  </si>
  <si>
    <t>Bondurant Municipal Water Supply</t>
  </si>
  <si>
    <t>PD-DW-23-21</t>
  </si>
  <si>
    <t>PD-DW-23-17</t>
  </si>
  <si>
    <t>P&amp;D for Water Storage &amp; Distribution Improvements</t>
  </si>
  <si>
    <t>PD-DW-23-23</t>
  </si>
  <si>
    <t>P&amp;D for Water Line &amp; Pipe Replacement</t>
  </si>
  <si>
    <t>Corydon</t>
  </si>
  <si>
    <t>PD-DW-23-24</t>
  </si>
  <si>
    <t>P&amp;D for Elevated Storage Tank Replacement</t>
  </si>
  <si>
    <t>PD-DW-23-20</t>
  </si>
  <si>
    <t>Ely</t>
  </si>
  <si>
    <t>PD-DW-23-18</t>
  </si>
  <si>
    <t>P&amp;D for Construction of New Drinking Water Treatment Facility</t>
  </si>
  <si>
    <t>PD-DW-23-19</t>
  </si>
  <si>
    <t>P&amp;D for Water Main System Rehabiliation</t>
  </si>
  <si>
    <t>PD-DW-23-22</t>
  </si>
  <si>
    <t>New Market</t>
  </si>
  <si>
    <t>PD-DW-23-28</t>
  </si>
  <si>
    <t>P&amp;D for Construction of Water Distribution System</t>
  </si>
  <si>
    <t>Reduce water hardness, reducing chloride concentrations to sanitary sewer, with construction of new Mississippian well, reverse osmosis process, and waste disposal system</t>
  </si>
  <si>
    <t>FS-94-18-DWSRF-011
(supplemental)</t>
  </si>
  <si>
    <t>Iowa American Water - Davenport</t>
  </si>
  <si>
    <t>FS-82-20-DWSRF-007</t>
  </si>
  <si>
    <t>East River Station WTP UV</t>
  </si>
  <si>
    <t>A</t>
  </si>
  <si>
    <t>Des Moines Water Works</t>
  </si>
  <si>
    <t>ASR at Pumping Station Site</t>
  </si>
  <si>
    <t>Thompson</t>
  </si>
  <si>
    <t>FS-95-23-DWSRF-020</t>
  </si>
  <si>
    <t>Corwith</t>
  </si>
  <si>
    <t>FS-41-23-DWSRF-021</t>
  </si>
  <si>
    <t>Clarence</t>
  </si>
  <si>
    <t>FS-16-23-DWSRF-022</t>
  </si>
  <si>
    <t>7th Ave Water Main</t>
  </si>
  <si>
    <t>Hiawatha</t>
  </si>
  <si>
    <t>FS-57-23-DWSRF-023</t>
  </si>
  <si>
    <t>Replacement of mains on Robins Rd</t>
  </si>
  <si>
    <t xml:space="preserve">Osceola County Rural Water System </t>
  </si>
  <si>
    <t>FS-72-23-DWSRF-032</t>
  </si>
  <si>
    <t>North Phase WTP Expansion</t>
  </si>
  <si>
    <t>FS-77-23-DWSRF-028</t>
  </si>
  <si>
    <t xml:space="preserve"> NW Irvinedale Elevated Storage Tank</t>
  </si>
  <si>
    <t>Central City</t>
  </si>
  <si>
    <t>FS-57-23-DWSRF-025</t>
  </si>
  <si>
    <t>Grimes</t>
  </si>
  <si>
    <t>FS-77-23-DWSRF-024</t>
  </si>
  <si>
    <t>Distribution and Storage Improvements</t>
  </si>
  <si>
    <t>Hampton</t>
  </si>
  <si>
    <t>FS-35-23-DWSRF-033</t>
  </si>
  <si>
    <t>Hinton</t>
  </si>
  <si>
    <t>FS-75-23-DWSRF-034</t>
  </si>
  <si>
    <t>Water Treatment Plant Improvements and Expansion</t>
  </si>
  <si>
    <t>FS-82-23-DWSRF-026</t>
  </si>
  <si>
    <t>Elevated Storage Tank and Booster Station</t>
  </si>
  <si>
    <t>Johnston</t>
  </si>
  <si>
    <t>FS-77-23-DWSRF-029</t>
  </si>
  <si>
    <t>New Water Main Project (2 Mains- NW 78th Ave and NW Beaver Drive)</t>
  </si>
  <si>
    <t>FS-72-23-DWSRF-065</t>
  </si>
  <si>
    <t>West Okoboji Harbor Connection to OCRWS Drinking Water Supply System</t>
  </si>
  <si>
    <t>Rudd</t>
  </si>
  <si>
    <t>FS-34-23-DWSRF-031</t>
  </si>
  <si>
    <t>Water System Improvements Phase II - Water Tower Rehab</t>
  </si>
  <si>
    <t>Springville</t>
  </si>
  <si>
    <t>FS-57-23-DWSRF-027</t>
  </si>
  <si>
    <t>Storm Lake</t>
  </si>
  <si>
    <t>FS-11-23-DWSRF-030</t>
  </si>
  <si>
    <t>Elevated Water Tank</t>
  </si>
  <si>
    <t>Iowa American Water - Quad Cities</t>
  </si>
  <si>
    <t>Waucoma</t>
  </si>
  <si>
    <t>FS-33-23-DWSRF-035</t>
  </si>
  <si>
    <t>Well Construction</t>
  </si>
  <si>
    <t>FS-30-23-DWSRF-066</t>
  </si>
  <si>
    <t>Terill</t>
  </si>
  <si>
    <t>Water Treatment Equipment Replacement</t>
  </si>
  <si>
    <t>FS-39-20-DWSRF-017 (1)</t>
  </si>
  <si>
    <t>FS-57-23-DWSRF-019</t>
  </si>
  <si>
    <t>Water main Replacement</t>
  </si>
  <si>
    <t>B,D,E</t>
  </si>
  <si>
    <t xml:space="preserve">B, C, E </t>
  </si>
  <si>
    <t>Ainsworth</t>
  </si>
  <si>
    <t>PD-DW-23-31</t>
  </si>
  <si>
    <t>P&amp;D For Water Distribution System Improvements</t>
  </si>
  <si>
    <t>Peosta</t>
  </si>
  <si>
    <t>PD-DW-23-32</t>
  </si>
  <si>
    <t>P&amp;D For Water System Improvements</t>
  </si>
  <si>
    <t>PD-DW-23-33</t>
  </si>
  <si>
    <t xml:space="preserve">P&amp;D For New Well  </t>
  </si>
  <si>
    <t>Granger</t>
  </si>
  <si>
    <t>PD-DW-23-30</t>
  </si>
  <si>
    <t>P&amp;D For New Water Tower and Water Main</t>
  </si>
  <si>
    <t>PD-DW-23-36</t>
  </si>
  <si>
    <t>P&amp;D For New Water Main Transmission</t>
  </si>
  <si>
    <t>PD-DW-23-37</t>
  </si>
  <si>
    <t>P&amp;D For Water Main Improvements</t>
  </si>
  <si>
    <t>DAC SES Score</t>
  </si>
  <si>
    <t>LF Priority Project Type</t>
  </si>
  <si>
    <t>LF Eligible?</t>
  </si>
  <si>
    <t>NA</t>
  </si>
  <si>
    <t>Loan Not Eligible</t>
  </si>
  <si>
    <t>Compliance</t>
  </si>
  <si>
    <t>Not Eligible</t>
  </si>
  <si>
    <t>Consolidation</t>
  </si>
  <si>
    <t>CAP'2021
Eligible</t>
  </si>
  <si>
    <t>LSL</t>
  </si>
  <si>
    <t>BIL LSL
Eligible</t>
  </si>
  <si>
    <t>Resiliency</t>
  </si>
  <si>
    <t>Qtr</t>
  </si>
  <si>
    <t>Awarded
CAP'19</t>
  </si>
  <si>
    <t>Awarded
CAP'18-20</t>
  </si>
  <si>
    <t>Awarded
CAP'18 Pending</t>
  </si>
  <si>
    <t>Connection</t>
  </si>
  <si>
    <t>Public Health</t>
  </si>
  <si>
    <t>Awarded DAC
CAP'20 &amp; 21</t>
  </si>
  <si>
    <t>Awarded DAC
CAP'20</t>
  </si>
  <si>
    <t>NA = Not Applicable</t>
  </si>
  <si>
    <t>DAC = Disadvantaged Community</t>
  </si>
  <si>
    <t>SES Score = SocioEconomic Assessment Score</t>
  </si>
  <si>
    <t>LF = Loan Forgiveness</t>
  </si>
  <si>
    <t>CAP = Federal Capitalization Grant</t>
  </si>
  <si>
    <t>BIL = Bipartisan Infrastructure Law</t>
  </si>
  <si>
    <t>Low</t>
  </si>
  <si>
    <t>Moderate-Low</t>
  </si>
  <si>
    <t xml:space="preserve">Moderate </t>
  </si>
  <si>
    <t>Moderate-High</t>
  </si>
  <si>
    <t>High</t>
  </si>
  <si>
    <t>0-10</t>
  </si>
  <si>
    <t>16-20</t>
  </si>
  <si>
    <t>21-25</t>
  </si>
  <si>
    <t>26-30</t>
  </si>
  <si>
    <t>11-15</t>
  </si>
  <si>
    <t>Point Range</t>
  </si>
  <si>
    <t>Disadvantaged</t>
  </si>
  <si>
    <t>Does not meet SRF's Disadvantaged Community definition</t>
  </si>
  <si>
    <t>DAC Status</t>
  </si>
  <si>
    <t>Socioeconomic Assessment Score (SES) Point Scale</t>
  </si>
  <si>
    <t>LSL = Lead Service Line</t>
  </si>
  <si>
    <t>CAP 2018-2021 LF Project Type/Awards</t>
  </si>
  <si>
    <t>Awarded DAC
CAP'21</t>
  </si>
  <si>
    <t>Social, econmonic and demographic information meets SRF's definition of Disadvantaged Community for the purpose of SRF Loan Forgiveness</t>
  </si>
  <si>
    <t>Awarded
CAP/BIL 2022</t>
  </si>
  <si>
    <t>Eligible BIL '22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</si>
</sst>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mm/dd/yy"/>
    <numFmt numFmtId="167" formatCode="[$-409]dddd\,\ mmmm\ dd\,\ yyyy"/>
    <numFmt numFmtId="168" formatCode="[$-409]h:mm:ss\ AM/PM"/>
    <numFmt numFmtId="169" formatCode="[$-409]dddd\,\ mmmm\ d\,\ yyyy"/>
    <numFmt numFmtId="170" formatCode="#,##0.000"/>
    <numFmt numFmtId="171" formatCode="_(&quot;$&quot;* #,##0_);_(&quot;$&quot;* \(#,##0\);_(&quot;$&quot;* &quot;-&quot;??_);_(@_)"/>
    <numFmt numFmtId="172" formatCode="m/d/yy"/>
    <numFmt numFmtId="173" formatCode="&quot;$&quot;#,##0"/>
    <numFmt numFmtId="174" formatCode="_(&quot;$&quot;* #,##0.0_);_(&quot;$&quot;* \(#,##0.0\);_(&quot;$&quot;* &quot;-&quot;??_);_(@_)"/>
    <numFmt numFmtId="175" formatCode="&quot;$&quot;#,##0.0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1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23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48"/>
      <name val="Arial"/>
      <family val="2"/>
    </font>
    <font>
      <sz val="11"/>
      <color indexed="62"/>
      <name val="Arial"/>
      <family val="2"/>
    </font>
    <font>
      <sz val="10"/>
      <color indexed="62"/>
      <name val="Arial"/>
      <family val="2"/>
    </font>
    <font>
      <sz val="11"/>
      <color indexed="51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sz val="9"/>
      <color indexed="51"/>
      <name val="Arial"/>
      <family val="2"/>
    </font>
    <font>
      <sz val="10"/>
      <color indexed="51"/>
      <name val="Arial"/>
      <family val="2"/>
    </font>
    <font>
      <sz val="11"/>
      <color indexed="53"/>
      <name val="Arial"/>
      <family val="2"/>
    </font>
    <font>
      <sz val="9"/>
      <color indexed="62"/>
      <name val="Arial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333FF"/>
      <name val="Arial"/>
      <family val="2"/>
    </font>
    <font>
      <sz val="11"/>
      <color theme="3"/>
      <name val="Arial"/>
      <family val="2"/>
    </font>
    <font>
      <sz val="10"/>
      <color theme="3"/>
      <name val="Arial"/>
      <family val="2"/>
    </font>
    <font>
      <sz val="11"/>
      <color rgb="FF1F497D"/>
      <name val="Arial"/>
      <family val="2"/>
    </font>
    <font>
      <sz val="11"/>
      <color theme="6" tint="-0.24997000396251678"/>
      <name val="Arial"/>
      <family val="2"/>
    </font>
    <font>
      <sz val="11"/>
      <color theme="9" tint="-0.24997000396251678"/>
      <name val="Arial"/>
      <family val="2"/>
    </font>
    <font>
      <b/>
      <sz val="10"/>
      <color rgb="FF3333FF"/>
      <name val="Arial"/>
      <family val="2"/>
    </font>
    <font>
      <sz val="10"/>
      <color theme="9" tint="-0.24997000396251678"/>
      <name val="Arial"/>
      <family val="2"/>
    </font>
    <font>
      <sz val="9"/>
      <color theme="6" tint="-0.24997000396251678"/>
      <name val="Arial"/>
      <family val="2"/>
    </font>
    <font>
      <sz val="10"/>
      <color theme="6" tint="-0.24997000396251678"/>
      <name val="Arial"/>
      <family val="2"/>
    </font>
    <font>
      <sz val="11"/>
      <color theme="5"/>
      <name val="Arial"/>
      <family val="2"/>
    </font>
    <font>
      <sz val="11"/>
      <color theme="6" tint="-0.4999699890613556"/>
      <name val="Arial"/>
      <family val="2"/>
    </font>
    <font>
      <sz val="11"/>
      <color rgb="FFFF0000"/>
      <name val="Arial"/>
      <family val="2"/>
    </font>
    <font>
      <sz val="9"/>
      <color theme="3"/>
      <name val="Arial"/>
      <family val="2"/>
    </font>
    <font>
      <sz val="9"/>
      <color theme="9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165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241">
    <xf numFmtId="164" fontId="0" fillId="0" borderId="0" xfId="0" applyAlignment="1">
      <alignment/>
    </xf>
    <xf numFmtId="164" fontId="56" fillId="0" borderId="10" xfId="0" applyFont="1" applyBorder="1" applyAlignment="1">
      <alignment horizontal="center" vertical="center" wrapText="1"/>
    </xf>
    <xf numFmtId="172" fontId="56" fillId="0" borderId="10" xfId="0" applyNumberFormat="1" applyFont="1" applyBorder="1" applyAlignment="1">
      <alignment horizontal="center" vertical="center" wrapText="1"/>
    </xf>
    <xf numFmtId="164" fontId="56" fillId="0" borderId="0" xfId="0" applyFont="1" applyFill="1" applyAlignment="1">
      <alignment horizontal="center" vertical="center" wrapText="1"/>
    </xf>
    <xf numFmtId="164" fontId="56" fillId="0" borderId="0" xfId="0" applyFont="1" applyAlignment="1">
      <alignment horizontal="center" vertical="center" wrapText="1"/>
    </xf>
    <xf numFmtId="164" fontId="57" fillId="0" borderId="0" xfId="0" applyFont="1" applyFill="1" applyAlignment="1">
      <alignment horizontal="center" vertical="center" wrapText="1"/>
    </xf>
    <xf numFmtId="164" fontId="57" fillId="0" borderId="0" xfId="0" applyFont="1" applyAlignment="1">
      <alignment horizontal="center" vertical="center" wrapText="1"/>
    </xf>
    <xf numFmtId="164" fontId="57" fillId="0" borderId="10" xfId="0" applyFont="1" applyFill="1" applyBorder="1" applyAlignment="1">
      <alignment horizontal="center" vertical="center" wrapText="1"/>
    </xf>
    <xf numFmtId="164" fontId="58" fillId="0" borderId="10" xfId="0" applyFont="1" applyFill="1" applyBorder="1" applyAlignment="1">
      <alignment horizontal="center" vertical="center" wrapText="1"/>
    </xf>
    <xf numFmtId="164" fontId="57" fillId="0" borderId="10" xfId="0" applyFont="1" applyBorder="1" applyAlignment="1">
      <alignment horizontal="center" vertical="center" wrapText="1"/>
    </xf>
    <xf numFmtId="172" fontId="57" fillId="0" borderId="10" xfId="0" applyNumberFormat="1" applyFont="1" applyBorder="1" applyAlignment="1">
      <alignment horizontal="center" vertical="center" wrapText="1"/>
    </xf>
    <xf numFmtId="164" fontId="57" fillId="0" borderId="0" xfId="0" applyFont="1" applyFill="1" applyBorder="1" applyAlignment="1">
      <alignment horizontal="center" vertical="center"/>
    </xf>
    <xf numFmtId="164" fontId="57" fillId="0" borderId="10" xfId="0" applyFont="1" applyFill="1" applyBorder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42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Font="1" applyFill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center" vertical="center" wrapText="1"/>
    </xf>
    <xf numFmtId="164" fontId="59" fillId="0" borderId="0" xfId="0" applyFont="1" applyBorder="1" applyAlignment="1">
      <alignment horizontal="center" vertical="center"/>
    </xf>
    <xf numFmtId="164" fontId="3" fillId="10" borderId="0" xfId="0" applyFont="1" applyFill="1" applyBorder="1" applyAlignment="1">
      <alignment horizontal="center" vertical="center"/>
    </xf>
    <xf numFmtId="164" fontId="3" fillId="11" borderId="0" xfId="0" applyFont="1" applyFill="1" applyBorder="1" applyAlignment="1">
      <alignment horizontal="center" vertical="center"/>
    </xf>
    <xf numFmtId="164" fontId="3" fillId="13" borderId="0" xfId="0" applyFont="1" applyFill="1" applyBorder="1" applyAlignment="1">
      <alignment horizontal="center" vertical="center"/>
    </xf>
    <xf numFmtId="164" fontId="3" fillId="8" borderId="0" xfId="0" applyFont="1" applyFill="1" applyBorder="1" applyAlignment="1">
      <alignment horizontal="center" vertical="center"/>
    </xf>
    <xf numFmtId="173" fontId="3" fillId="33" borderId="0" xfId="0" applyNumberFormat="1" applyFont="1" applyFill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center" wrapText="1"/>
    </xf>
    <xf numFmtId="171" fontId="3" fillId="0" borderId="0" xfId="44" applyNumberFormat="1" applyFont="1" applyFill="1" applyBorder="1" applyAlignment="1">
      <alignment horizontal="center" vertical="center" wrapText="1"/>
    </xf>
    <xf numFmtId="171" fontId="3" fillId="0" borderId="0" xfId="44" applyNumberFormat="1" applyFont="1" applyFill="1" applyBorder="1" applyAlignment="1">
      <alignment horizontal="center" vertical="center"/>
    </xf>
    <xf numFmtId="171" fontId="6" fillId="0" borderId="0" xfId="44" applyNumberFormat="1" applyFont="1" applyFill="1" applyBorder="1" applyAlignment="1">
      <alignment horizontal="center" vertical="center"/>
    </xf>
    <xf numFmtId="44" fontId="56" fillId="0" borderId="10" xfId="0" applyNumberFormat="1" applyFont="1" applyBorder="1" applyAlignment="1">
      <alignment horizontal="center" vertical="center" wrapText="1"/>
    </xf>
    <xf numFmtId="44" fontId="57" fillId="0" borderId="10" xfId="0" applyNumberFormat="1" applyFont="1" applyBorder="1" applyAlignment="1">
      <alignment horizontal="right" vertical="center" wrapText="1"/>
    </xf>
    <xf numFmtId="44" fontId="3" fillId="0" borderId="0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horizontal="center" vertical="center"/>
    </xf>
    <xf numFmtId="44" fontId="3" fillId="0" borderId="11" xfId="0" applyNumberFormat="1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>
      <alignment horizontal="center" vertical="center"/>
    </xf>
    <xf numFmtId="44" fontId="3" fillId="33" borderId="10" xfId="0" applyNumberFormat="1" applyFont="1" applyFill="1" applyBorder="1" applyAlignment="1">
      <alignment horizontal="center" vertical="center"/>
    </xf>
    <xf numFmtId="44" fontId="56" fillId="0" borderId="10" xfId="44" applyNumberFormat="1" applyFont="1" applyBorder="1" applyAlignment="1">
      <alignment horizontal="center" vertical="center" wrapText="1"/>
    </xf>
    <xf numFmtId="44" fontId="57" fillId="0" borderId="10" xfId="0" applyNumberFormat="1" applyFont="1" applyBorder="1" applyAlignment="1">
      <alignment horizontal="center" vertical="center" wrapText="1"/>
    </xf>
    <xf numFmtId="44" fontId="3" fillId="0" borderId="0" xfId="44" applyNumberFormat="1" applyFont="1" applyFill="1" applyBorder="1" applyAlignment="1">
      <alignment horizontal="center" vertical="center" wrapText="1"/>
    </xf>
    <xf numFmtId="44" fontId="3" fillId="0" borderId="0" xfId="44" applyNumberFormat="1" applyFont="1" applyBorder="1" applyAlignment="1">
      <alignment horizontal="center" vertical="center"/>
    </xf>
    <xf numFmtId="44" fontId="6" fillId="0" borderId="0" xfId="44" applyNumberFormat="1" applyFont="1" applyBorder="1" applyAlignment="1">
      <alignment horizontal="center" vertical="center"/>
    </xf>
    <xf numFmtId="164" fontId="60" fillId="0" borderId="10" xfId="0" applyFont="1" applyBorder="1" applyAlignment="1">
      <alignment horizontal="center" vertical="center" wrapText="1"/>
    </xf>
    <xf numFmtId="44" fontId="60" fillId="0" borderId="10" xfId="0" applyNumberFormat="1" applyFont="1" applyBorder="1" applyAlignment="1">
      <alignment horizontal="center" vertical="center" wrapText="1"/>
    </xf>
    <xf numFmtId="172" fontId="60" fillId="0" borderId="10" xfId="0" applyNumberFormat="1" applyFont="1" applyBorder="1" applyAlignment="1">
      <alignment horizontal="center" vertical="center" wrapText="1"/>
    </xf>
    <xf numFmtId="164" fontId="60" fillId="0" borderId="10" xfId="0" applyFont="1" applyFill="1" applyBorder="1" applyAlignment="1">
      <alignment horizontal="center" vertical="center" wrapText="1"/>
    </xf>
    <xf numFmtId="164" fontId="60" fillId="0" borderId="0" xfId="0" applyFont="1" applyFill="1" applyAlignment="1">
      <alignment horizontal="center" vertical="center" wrapText="1"/>
    </xf>
    <xf numFmtId="164" fontId="60" fillId="0" borderId="0" xfId="0" applyFont="1" applyAlignment="1">
      <alignment horizontal="center" vertical="center" wrapText="1"/>
    </xf>
    <xf numFmtId="164" fontId="61" fillId="0" borderId="10" xfId="0" applyFont="1" applyBorder="1" applyAlignment="1">
      <alignment horizontal="center" vertical="center" wrapText="1"/>
    </xf>
    <xf numFmtId="44" fontId="61" fillId="0" borderId="10" xfId="0" applyNumberFormat="1" applyFont="1" applyBorder="1" applyAlignment="1">
      <alignment horizontal="center" vertical="center" wrapText="1"/>
    </xf>
    <xf numFmtId="172" fontId="61" fillId="0" borderId="10" xfId="0" applyNumberFormat="1" applyFont="1" applyBorder="1" applyAlignment="1">
      <alignment horizontal="center" vertical="center" wrapText="1"/>
    </xf>
    <xf numFmtId="171" fontId="61" fillId="0" borderId="10" xfId="44" applyNumberFormat="1" applyFont="1" applyFill="1" applyBorder="1" applyAlignment="1">
      <alignment horizontal="center" vertical="center" wrapText="1"/>
    </xf>
    <xf numFmtId="164" fontId="61" fillId="0" borderId="10" xfId="0" applyFont="1" applyFill="1" applyBorder="1" applyAlignment="1">
      <alignment horizontal="center" vertical="center" wrapText="1"/>
    </xf>
    <xf numFmtId="164" fontId="61" fillId="0" borderId="0" xfId="0" applyFont="1" applyFill="1" applyAlignment="1">
      <alignment horizontal="center" vertical="center" wrapText="1"/>
    </xf>
    <xf numFmtId="164" fontId="61" fillId="0" borderId="0" xfId="0" applyFont="1" applyAlignment="1">
      <alignment horizontal="center" vertical="center" wrapText="1"/>
    </xf>
    <xf numFmtId="44" fontId="57" fillId="0" borderId="10" xfId="44" applyNumberFormat="1" applyFont="1" applyBorder="1" applyAlignment="1">
      <alignment horizontal="center" vertical="center" wrapText="1"/>
    </xf>
    <xf numFmtId="164" fontId="57" fillId="0" borderId="0" xfId="0" applyFont="1" applyFill="1" applyAlignment="1">
      <alignment horizontal="center" vertical="center"/>
    </xf>
    <xf numFmtId="164" fontId="57" fillId="0" borderId="0" xfId="0" applyFont="1" applyAlignment="1">
      <alignment horizontal="center" vertical="center"/>
    </xf>
    <xf numFmtId="44" fontId="57" fillId="0" borderId="10" xfId="0" applyNumberFormat="1" applyFont="1" applyFill="1" applyBorder="1" applyAlignment="1">
      <alignment horizontal="center" vertical="center" wrapText="1"/>
    </xf>
    <xf numFmtId="44" fontId="57" fillId="0" borderId="10" xfId="0" applyNumberFormat="1" applyFont="1" applyFill="1" applyBorder="1" applyAlignment="1">
      <alignment horizontal="right" vertical="center" wrapText="1"/>
    </xf>
    <xf numFmtId="164" fontId="57" fillId="34" borderId="0" xfId="0" applyFont="1" applyFill="1" applyBorder="1" applyAlignment="1">
      <alignment horizontal="center" vertical="center"/>
    </xf>
    <xf numFmtId="44" fontId="57" fillId="0" borderId="10" xfId="44" applyNumberFormat="1" applyFont="1" applyFill="1" applyBorder="1" applyAlignment="1">
      <alignment horizontal="center" vertical="center" wrapText="1"/>
    </xf>
    <xf numFmtId="44" fontId="57" fillId="0" borderId="10" xfId="44" applyNumberFormat="1" applyFont="1" applyFill="1" applyBorder="1" applyAlignment="1">
      <alignment horizontal="right" vertical="center" wrapText="1"/>
    </xf>
    <xf numFmtId="172" fontId="57" fillId="0" borderId="10" xfId="0" applyNumberFormat="1" applyFont="1" applyFill="1" applyBorder="1" applyAlignment="1">
      <alignment horizontal="center" vertical="center" wrapText="1"/>
    </xf>
    <xf numFmtId="164" fontId="57" fillId="0" borderId="10" xfId="0" applyFont="1" applyFill="1" applyBorder="1" applyAlignment="1" applyProtection="1">
      <alignment horizontal="center" vertical="center" wrapText="1"/>
      <protection locked="0"/>
    </xf>
    <xf numFmtId="41" fontId="57" fillId="0" borderId="10" xfId="42" applyNumberFormat="1" applyFont="1" applyFill="1" applyBorder="1" applyAlignment="1">
      <alignment horizontal="center" vertical="center" wrapText="1"/>
    </xf>
    <xf numFmtId="9" fontId="57" fillId="0" borderId="10" xfId="0" applyNumberFormat="1" applyFont="1" applyFill="1" applyBorder="1" applyAlignment="1">
      <alignment horizontal="center" vertical="center" wrapText="1"/>
    </xf>
    <xf numFmtId="164" fontId="61" fillId="0" borderId="0" xfId="0" applyFont="1" applyBorder="1" applyAlignment="1">
      <alignment horizontal="center" vertical="center"/>
    </xf>
    <xf numFmtId="44" fontId="61" fillId="0" borderId="10" xfId="0" applyNumberFormat="1" applyFont="1" applyBorder="1" applyAlignment="1">
      <alignment horizontal="right" vertical="center" wrapText="1"/>
    </xf>
    <xf numFmtId="164" fontId="61" fillId="0" borderId="0" xfId="0" applyFont="1" applyFill="1" applyBorder="1" applyAlignment="1">
      <alignment horizontal="center" vertical="center"/>
    </xf>
    <xf numFmtId="164" fontId="61" fillId="34" borderId="10" xfId="0" applyFont="1" applyFill="1" applyBorder="1" applyAlignment="1" applyProtection="1">
      <alignment horizontal="center" vertical="center" wrapText="1"/>
      <protection locked="0"/>
    </xf>
    <xf numFmtId="164" fontId="61" fillId="34" borderId="10" xfId="0" applyFont="1" applyFill="1" applyBorder="1" applyAlignment="1">
      <alignment horizontal="center" vertical="center" wrapText="1"/>
    </xf>
    <xf numFmtId="44" fontId="61" fillId="34" borderId="10" xfId="0" applyNumberFormat="1" applyFont="1" applyFill="1" applyBorder="1" applyAlignment="1">
      <alignment horizontal="center" vertical="center" wrapText="1"/>
    </xf>
    <xf numFmtId="172" fontId="61" fillId="34" borderId="10" xfId="0" applyNumberFormat="1" applyFont="1" applyFill="1" applyBorder="1" applyAlignment="1">
      <alignment horizontal="center" vertical="center" wrapText="1"/>
    </xf>
    <xf numFmtId="164" fontId="61" fillId="34" borderId="0" xfId="0" applyFont="1" applyFill="1" applyBorder="1" applyAlignment="1">
      <alignment horizontal="center" vertical="center"/>
    </xf>
    <xf numFmtId="164" fontId="61" fillId="34" borderId="0" xfId="0" applyFont="1" applyFill="1" applyBorder="1" applyAlignment="1" applyProtection="1">
      <alignment horizontal="center" vertical="center"/>
      <protection locked="0"/>
    </xf>
    <xf numFmtId="44" fontId="61" fillId="0" borderId="10" xfId="44" applyNumberFormat="1" applyFont="1" applyFill="1" applyBorder="1" applyAlignment="1">
      <alignment horizontal="center" vertical="center" wrapText="1"/>
    </xf>
    <xf numFmtId="44" fontId="61" fillId="0" borderId="10" xfId="44" applyNumberFormat="1" applyFont="1" applyFill="1" applyBorder="1" applyAlignment="1">
      <alignment horizontal="right" vertical="center" wrapText="1"/>
    </xf>
    <xf numFmtId="164" fontId="60" fillId="0" borderId="0" xfId="0" applyFont="1" applyBorder="1" applyAlignment="1">
      <alignment horizontal="center" vertical="center"/>
    </xf>
    <xf numFmtId="44" fontId="60" fillId="0" borderId="10" xfId="0" applyNumberFormat="1" applyFont="1" applyBorder="1" applyAlignment="1">
      <alignment horizontal="right" vertical="center" wrapText="1"/>
    </xf>
    <xf numFmtId="44" fontId="60" fillId="0" borderId="10" xfId="44" applyNumberFormat="1" applyFont="1" applyBorder="1" applyAlignment="1">
      <alignment horizontal="center" vertical="center" wrapText="1"/>
    </xf>
    <xf numFmtId="164" fontId="60" fillId="0" borderId="0" xfId="0" applyFont="1" applyFill="1" applyBorder="1" applyAlignment="1">
      <alignment horizontal="center" vertical="center"/>
    </xf>
    <xf numFmtId="44" fontId="60" fillId="0" borderId="10" xfId="44" applyNumberFormat="1" applyFont="1" applyFill="1" applyBorder="1" applyAlignment="1">
      <alignment horizontal="center" vertical="center" wrapText="1"/>
    </xf>
    <xf numFmtId="164" fontId="60" fillId="10" borderId="10" xfId="0" applyFont="1" applyFill="1" applyBorder="1" applyAlignment="1">
      <alignment horizontal="center" vertical="center" wrapText="1"/>
    </xf>
    <xf numFmtId="44" fontId="60" fillId="10" borderId="10" xfId="44" applyNumberFormat="1" applyFont="1" applyFill="1" applyBorder="1" applyAlignment="1">
      <alignment horizontal="center" vertical="center" wrapText="1"/>
    </xf>
    <xf numFmtId="44" fontId="60" fillId="10" borderId="10" xfId="44" applyNumberFormat="1" applyFont="1" applyFill="1" applyBorder="1" applyAlignment="1">
      <alignment horizontal="right" vertical="center" wrapText="1"/>
    </xf>
    <xf numFmtId="172" fontId="60" fillId="10" borderId="10" xfId="0" applyNumberFormat="1" applyFont="1" applyFill="1" applyBorder="1" applyAlignment="1">
      <alignment horizontal="center" vertical="center" wrapText="1"/>
    </xf>
    <xf numFmtId="171" fontId="60" fillId="10" borderId="10" xfId="44" applyNumberFormat="1" applyFont="1" applyFill="1" applyBorder="1" applyAlignment="1">
      <alignment horizontal="center" vertical="center" wrapText="1"/>
    </xf>
    <xf numFmtId="164" fontId="60" fillId="34" borderId="10" xfId="0" applyFont="1" applyFill="1" applyBorder="1" applyAlignment="1" applyProtection="1">
      <alignment horizontal="center" vertical="center" wrapText="1"/>
      <protection locked="0"/>
    </xf>
    <xf numFmtId="164" fontId="60" fillId="34" borderId="10" xfId="0" applyFont="1" applyFill="1" applyBorder="1" applyAlignment="1">
      <alignment horizontal="center" vertical="center" wrapText="1"/>
    </xf>
    <xf numFmtId="44" fontId="60" fillId="34" borderId="10" xfId="0" applyNumberFormat="1" applyFont="1" applyFill="1" applyBorder="1" applyAlignment="1">
      <alignment horizontal="center" vertical="center" wrapText="1"/>
    </xf>
    <xf numFmtId="172" fontId="60" fillId="34" borderId="10" xfId="0" applyNumberFormat="1" applyFont="1" applyFill="1" applyBorder="1" applyAlignment="1">
      <alignment horizontal="center" vertical="center" wrapText="1"/>
    </xf>
    <xf numFmtId="44" fontId="56" fillId="0" borderId="10" xfId="44" applyNumberFormat="1" applyFont="1" applyFill="1" applyBorder="1" applyAlignment="1">
      <alignment horizontal="center" vertical="center" wrapText="1"/>
    </xf>
    <xf numFmtId="44" fontId="61" fillId="34" borderId="10" xfId="44" applyNumberFormat="1" applyFont="1" applyFill="1" applyBorder="1" applyAlignment="1">
      <alignment horizontal="center" vertical="center" wrapText="1"/>
    </xf>
    <xf numFmtId="44" fontId="3" fillId="0" borderId="0" xfId="44" applyNumberFormat="1" applyFont="1" applyFill="1" applyBorder="1" applyAlignment="1">
      <alignment horizontal="center" vertical="center"/>
    </xf>
    <xf numFmtId="44" fontId="6" fillId="0" borderId="0" xfId="44" applyNumberFormat="1" applyFont="1" applyFill="1" applyBorder="1" applyAlignment="1">
      <alignment horizontal="center" vertical="center"/>
    </xf>
    <xf numFmtId="175" fontId="61" fillId="0" borderId="10" xfId="0" applyNumberFormat="1" applyFont="1" applyBorder="1" applyAlignment="1">
      <alignment vertical="center" wrapText="1"/>
    </xf>
    <xf numFmtId="171" fontId="61" fillId="0" borderId="10" xfId="0" applyNumberFormat="1" applyFont="1" applyBorder="1" applyAlignment="1">
      <alignment horizontal="center" vertical="center" wrapText="1"/>
    </xf>
    <xf numFmtId="172" fontId="61" fillId="0" borderId="10" xfId="0" applyNumberFormat="1" applyFont="1" applyFill="1" applyBorder="1" applyAlignment="1">
      <alignment horizontal="center" vertical="center" wrapText="1"/>
    </xf>
    <xf numFmtId="44" fontId="61" fillId="0" borderId="10" xfId="0" applyNumberFormat="1" applyFont="1" applyFill="1" applyBorder="1" applyAlignment="1">
      <alignment horizontal="center" vertical="center"/>
    </xf>
    <xf numFmtId="171" fontId="61" fillId="34" borderId="10" xfId="0" applyNumberFormat="1" applyFont="1" applyFill="1" applyBorder="1" applyAlignment="1">
      <alignment horizontal="center" vertical="center" wrapText="1"/>
    </xf>
    <xf numFmtId="44" fontId="61" fillId="0" borderId="0" xfId="0" applyNumberFormat="1" applyFont="1" applyFill="1" applyBorder="1" applyAlignment="1">
      <alignment horizontal="center" vertical="center"/>
    </xf>
    <xf numFmtId="164" fontId="61" fillId="0" borderId="0" xfId="0" applyFont="1" applyFill="1" applyAlignment="1">
      <alignment horizontal="center" vertical="center"/>
    </xf>
    <xf numFmtId="164" fontId="61" fillId="0" borderId="0" xfId="0" applyFont="1" applyAlignment="1">
      <alignment horizontal="center" vertical="center"/>
    </xf>
    <xf numFmtId="44" fontId="61" fillId="0" borderId="10" xfId="44" applyNumberFormat="1" applyFont="1" applyBorder="1" applyAlignment="1">
      <alignment horizontal="center" vertical="center" wrapText="1"/>
    </xf>
    <xf numFmtId="171" fontId="56" fillId="0" borderId="12" xfId="44" applyNumberFormat="1" applyFont="1" applyFill="1" applyBorder="1" applyAlignment="1">
      <alignment horizontal="center" vertical="center" wrapText="1"/>
    </xf>
    <xf numFmtId="171" fontId="57" fillId="0" borderId="12" xfId="44" applyNumberFormat="1" applyFont="1" applyFill="1" applyBorder="1" applyAlignment="1">
      <alignment horizontal="center" vertical="center" wrapText="1"/>
    </xf>
    <xf numFmtId="171" fontId="61" fillId="0" borderId="12" xfId="44" applyNumberFormat="1" applyFont="1" applyFill="1" applyBorder="1" applyAlignment="1">
      <alignment horizontal="center" vertical="center" wrapText="1"/>
    </xf>
    <xf numFmtId="171" fontId="60" fillId="0" borderId="12" xfId="44" applyNumberFormat="1" applyFont="1" applyFill="1" applyBorder="1" applyAlignment="1">
      <alignment horizontal="center" vertical="center" wrapText="1"/>
    </xf>
    <xf numFmtId="44" fontId="61" fillId="34" borderId="12" xfId="44" applyFont="1" applyFill="1" applyBorder="1" applyAlignment="1">
      <alignment horizontal="center" vertical="center" wrapText="1"/>
    </xf>
    <xf numFmtId="171" fontId="60" fillId="10" borderId="12" xfId="44" applyNumberFormat="1" applyFont="1" applyFill="1" applyBorder="1" applyAlignment="1">
      <alignment horizontal="center" vertical="center" wrapText="1"/>
    </xf>
    <xf numFmtId="164" fontId="57" fillId="0" borderId="13" xfId="0" applyFont="1" applyBorder="1" applyAlignment="1">
      <alignment horizontal="center" vertical="center" wrapText="1"/>
    </xf>
    <xf numFmtId="164" fontId="57" fillId="0" borderId="14" xfId="0" applyFont="1" applyBorder="1" applyAlignment="1">
      <alignment horizontal="center" vertical="center" wrapText="1"/>
    </xf>
    <xf numFmtId="164" fontId="61" fillId="0" borderId="13" xfId="0" applyFont="1" applyBorder="1" applyAlignment="1">
      <alignment horizontal="center" vertical="center" wrapText="1"/>
    </xf>
    <xf numFmtId="164" fontId="61" fillId="0" borderId="14" xfId="0" applyFont="1" applyBorder="1" applyAlignment="1">
      <alignment horizontal="center" vertical="center" wrapText="1"/>
    </xf>
    <xf numFmtId="164" fontId="61" fillId="0" borderId="13" xfId="0" applyFont="1" applyFill="1" applyBorder="1" applyAlignment="1">
      <alignment horizontal="center" vertical="center" wrapText="1"/>
    </xf>
    <xf numFmtId="164" fontId="61" fillId="0" borderId="14" xfId="0" applyFont="1" applyFill="1" applyBorder="1" applyAlignment="1">
      <alignment horizontal="center" vertical="center" wrapText="1"/>
    </xf>
    <xf numFmtId="164" fontId="60" fillId="0" borderId="13" xfId="0" applyFont="1" applyBorder="1" applyAlignment="1">
      <alignment horizontal="center" vertical="center" wrapText="1"/>
    </xf>
    <xf numFmtId="164" fontId="60" fillId="0" borderId="14" xfId="0" applyFont="1" applyBorder="1" applyAlignment="1">
      <alignment horizontal="center" vertical="center" wrapText="1"/>
    </xf>
    <xf numFmtId="164" fontId="57" fillId="0" borderId="13" xfId="0" applyFont="1" applyFill="1" applyBorder="1" applyAlignment="1">
      <alignment horizontal="center" vertical="center"/>
    </xf>
    <xf numFmtId="164" fontId="57" fillId="0" borderId="14" xfId="0" applyFont="1" applyFill="1" applyBorder="1" applyAlignment="1">
      <alignment horizontal="center" vertical="center"/>
    </xf>
    <xf numFmtId="171" fontId="61" fillId="0" borderId="13" xfId="44" applyNumberFormat="1" applyFont="1" applyFill="1" applyBorder="1" applyAlignment="1">
      <alignment horizontal="center" vertical="center" wrapText="1"/>
    </xf>
    <xf numFmtId="9" fontId="57" fillId="0" borderId="13" xfId="0" applyNumberFormat="1" applyFont="1" applyFill="1" applyBorder="1" applyAlignment="1">
      <alignment horizontal="center" vertical="center" wrapText="1"/>
    </xf>
    <xf numFmtId="9" fontId="57" fillId="0" borderId="14" xfId="0" applyNumberFormat="1" applyFont="1" applyFill="1" applyBorder="1" applyAlignment="1">
      <alignment horizontal="center" vertical="center" wrapText="1"/>
    </xf>
    <xf numFmtId="171" fontId="60" fillId="10" borderId="13" xfId="44" applyNumberFormat="1" applyFont="1" applyFill="1" applyBorder="1" applyAlignment="1">
      <alignment horizontal="center" vertical="center" wrapText="1"/>
    </xf>
    <xf numFmtId="9" fontId="61" fillId="34" borderId="15" xfId="44" applyNumberFormat="1" applyFont="1" applyFill="1" applyBorder="1" applyAlignment="1">
      <alignment horizontal="center" vertical="center" wrapText="1"/>
    </xf>
    <xf numFmtId="164" fontId="57" fillId="0" borderId="16" xfId="0" applyFont="1" applyBorder="1" applyAlignment="1">
      <alignment horizontal="center" vertical="center" wrapText="1"/>
    </xf>
    <xf numFmtId="164" fontId="57" fillId="0" borderId="11" xfId="0" applyFont="1" applyBorder="1" applyAlignment="1">
      <alignment horizontal="center" vertical="center" wrapText="1"/>
    </xf>
    <xf numFmtId="164" fontId="57" fillId="0" borderId="17" xfId="0" applyFont="1" applyBorder="1" applyAlignment="1">
      <alignment horizontal="center" vertical="center" wrapText="1"/>
    </xf>
    <xf numFmtId="0" fontId="62" fillId="0" borderId="13" xfId="0" applyNumberFormat="1" applyFont="1" applyFill="1" applyBorder="1" applyAlignment="1">
      <alignment horizontal="center" vertical="center" wrapText="1"/>
    </xf>
    <xf numFmtId="0" fontId="62" fillId="0" borderId="10" xfId="0" applyNumberFormat="1" applyFont="1" applyFill="1" applyBorder="1" applyAlignment="1">
      <alignment horizontal="center" vertical="center" wrapText="1"/>
    </xf>
    <xf numFmtId="164" fontId="62" fillId="0" borderId="14" xfId="0" applyFont="1" applyFill="1" applyBorder="1" applyAlignment="1">
      <alignment horizontal="center" vertical="center" wrapText="1"/>
    </xf>
    <xf numFmtId="164" fontId="62" fillId="0" borderId="10" xfId="0" applyFont="1" applyBorder="1" applyAlignment="1">
      <alignment horizontal="center" vertical="center" wrapText="1"/>
    </xf>
    <xf numFmtId="164" fontId="3" fillId="0" borderId="18" xfId="0" applyFont="1" applyBorder="1" applyAlignment="1">
      <alignment horizontal="center" vertical="center"/>
    </xf>
    <xf numFmtId="164" fontId="3" fillId="0" borderId="18" xfId="0" applyFont="1" applyBorder="1" applyAlignment="1">
      <alignment horizontal="center" vertical="center" wrapText="1"/>
    </xf>
    <xf numFmtId="44" fontId="6" fillId="0" borderId="18" xfId="44" applyNumberFormat="1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  <xf numFmtId="44" fontId="6" fillId="0" borderId="18" xfId="44" applyNumberFormat="1" applyFont="1" applyFill="1" applyBorder="1" applyAlignment="1">
      <alignment horizontal="center" vertical="center"/>
    </xf>
    <xf numFmtId="171" fontId="6" fillId="0" borderId="19" xfId="44" applyNumberFormat="1" applyFont="1" applyFill="1" applyBorder="1" applyAlignment="1">
      <alignment horizontal="center" vertical="center"/>
    </xf>
    <xf numFmtId="44" fontId="3" fillId="0" borderId="18" xfId="0" applyNumberFormat="1" applyFont="1" applyFill="1" applyBorder="1" applyAlignment="1">
      <alignment horizontal="center" vertical="center"/>
    </xf>
    <xf numFmtId="164" fontId="61" fillId="0" borderId="11" xfId="0" applyFont="1" applyBorder="1" applyAlignment="1">
      <alignment horizontal="center" vertical="center" wrapText="1"/>
    </xf>
    <xf numFmtId="44" fontId="61" fillId="0" borderId="11" xfId="0" applyNumberFormat="1" applyFont="1" applyBorder="1" applyAlignment="1">
      <alignment horizontal="center" vertical="center" wrapText="1"/>
    </xf>
    <xf numFmtId="172" fontId="61" fillId="0" borderId="11" xfId="0" applyNumberFormat="1" applyFont="1" applyBorder="1" applyAlignment="1">
      <alignment horizontal="center" vertical="center" wrapText="1"/>
    </xf>
    <xf numFmtId="44" fontId="61" fillId="0" borderId="11" xfId="44" applyNumberFormat="1" applyFont="1" applyFill="1" applyBorder="1" applyAlignment="1">
      <alignment horizontal="center" vertical="center" wrapText="1"/>
    </xf>
    <xf numFmtId="171" fontId="61" fillId="0" borderId="20" xfId="44" applyNumberFormat="1" applyFont="1" applyFill="1" applyBorder="1" applyAlignment="1">
      <alignment horizontal="center" vertical="center" wrapText="1"/>
    </xf>
    <xf numFmtId="164" fontId="57" fillId="0" borderId="15" xfId="0" applyFont="1" applyBorder="1" applyAlignment="1">
      <alignment horizontal="center" vertical="center" wrapText="1"/>
    </xf>
    <xf numFmtId="44" fontId="57" fillId="0" borderId="15" xfId="0" applyNumberFormat="1" applyFont="1" applyBorder="1" applyAlignment="1">
      <alignment horizontal="center" vertical="center" wrapText="1"/>
    </xf>
    <xf numFmtId="172" fontId="57" fillId="0" borderId="15" xfId="0" applyNumberFormat="1" applyFont="1" applyBorder="1" applyAlignment="1">
      <alignment horizontal="center" vertical="center" wrapText="1"/>
    </xf>
    <xf numFmtId="44" fontId="57" fillId="0" borderId="15" xfId="44" applyNumberFormat="1" applyFont="1" applyFill="1" applyBorder="1" applyAlignment="1">
      <alignment horizontal="center" vertical="center" wrapText="1"/>
    </xf>
    <xf numFmtId="171" fontId="57" fillId="0" borderId="21" xfId="44" applyNumberFormat="1" applyFont="1" applyFill="1" applyBorder="1" applyAlignment="1">
      <alignment horizontal="center" vertical="center" wrapText="1"/>
    </xf>
    <xf numFmtId="0" fontId="63" fillId="0" borderId="22" xfId="0" applyNumberFormat="1" applyFont="1" applyFill="1" applyBorder="1" applyAlignment="1">
      <alignment horizontal="center" vertical="center" wrapText="1"/>
    </xf>
    <xf numFmtId="0" fontId="63" fillId="0" borderId="23" xfId="0" applyNumberFormat="1" applyFont="1" applyFill="1" applyBorder="1" applyAlignment="1">
      <alignment horizontal="center" vertical="center" wrapText="1"/>
    </xf>
    <xf numFmtId="0" fontId="63" fillId="0" borderId="24" xfId="0" applyNumberFormat="1" applyFont="1" applyFill="1" applyBorder="1" applyAlignment="1">
      <alignment horizontal="center" vertical="center" wrapText="1"/>
    </xf>
    <xf numFmtId="164" fontId="63" fillId="0" borderId="24" xfId="0" applyFont="1" applyFill="1" applyBorder="1" applyAlignment="1">
      <alignment horizontal="center" vertical="center" wrapText="1"/>
    </xf>
    <xf numFmtId="44" fontId="63" fillId="0" borderId="14" xfId="44" applyFont="1" applyFill="1" applyBorder="1" applyAlignment="1">
      <alignment horizontal="center" vertical="center" wrapText="1"/>
    </xf>
    <xf numFmtId="164" fontId="63" fillId="0" borderId="10" xfId="0" applyFont="1" applyBorder="1" applyAlignment="1">
      <alignment horizontal="center" vertical="center" wrapText="1"/>
    </xf>
    <xf numFmtId="164" fontId="58" fillId="0" borderId="10" xfId="0" applyFont="1" applyBorder="1" applyAlignment="1">
      <alignment horizontal="center" vertical="center" wrapText="1"/>
    </xf>
    <xf numFmtId="9" fontId="57" fillId="34" borderId="15" xfId="44" applyNumberFormat="1" applyFont="1" applyFill="1" applyBorder="1" applyAlignment="1">
      <alignment horizontal="center" vertical="center" wrapText="1"/>
    </xf>
    <xf numFmtId="9" fontId="57" fillId="34" borderId="25" xfId="44" applyNumberFormat="1" applyFont="1" applyFill="1" applyBorder="1" applyAlignment="1">
      <alignment horizontal="center" vertical="center" wrapText="1"/>
    </xf>
    <xf numFmtId="171" fontId="64" fillId="10" borderId="13" xfId="44" applyNumberFormat="1" applyFont="1" applyFill="1" applyBorder="1" applyAlignment="1">
      <alignment horizontal="center" vertical="center" wrapText="1"/>
    </xf>
    <xf numFmtId="44" fontId="58" fillId="0" borderId="14" xfId="44" applyFont="1" applyFill="1" applyBorder="1" applyAlignment="1">
      <alignment horizontal="center" vertical="center" wrapText="1"/>
    </xf>
    <xf numFmtId="44" fontId="65" fillId="0" borderId="14" xfId="44" applyFont="1" applyFill="1" applyBorder="1" applyAlignment="1">
      <alignment horizontal="center" vertical="center" wrapText="1"/>
    </xf>
    <xf numFmtId="164" fontId="57" fillId="0" borderId="13" xfId="0" applyFont="1" applyFill="1" applyBorder="1" applyAlignment="1">
      <alignment horizontal="center" vertical="center" wrapText="1"/>
    </xf>
    <xf numFmtId="164" fontId="66" fillId="0" borderId="13" xfId="0" applyFont="1" applyFill="1" applyBorder="1" applyAlignment="1">
      <alignment horizontal="center" vertical="center" wrapText="1"/>
    </xf>
    <xf numFmtId="164" fontId="57" fillId="0" borderId="26" xfId="0" applyFont="1" applyFill="1" applyBorder="1" applyAlignment="1">
      <alignment horizontal="center" vertical="center" wrapText="1"/>
    </xf>
    <xf numFmtId="164" fontId="60" fillId="0" borderId="14" xfId="0" applyFont="1" applyFill="1" applyBorder="1" applyAlignment="1">
      <alignment horizontal="center" vertical="center"/>
    </xf>
    <xf numFmtId="164" fontId="67" fillId="0" borderId="13" xfId="0" applyFont="1" applyFill="1" applyBorder="1" applyAlignment="1">
      <alignment horizontal="center" vertical="center" wrapText="1"/>
    </xf>
    <xf numFmtId="164" fontId="57" fillId="0" borderId="14" xfId="0" applyFont="1" applyFill="1" applyBorder="1" applyAlignment="1">
      <alignment horizontal="center" vertical="center" wrapText="1"/>
    </xf>
    <xf numFmtId="164" fontId="68" fillId="0" borderId="13" xfId="0" applyFont="1" applyFill="1" applyBorder="1" applyAlignment="1">
      <alignment horizontal="center" vertical="center" wrapText="1"/>
    </xf>
    <xf numFmtId="9" fontId="61" fillId="0" borderId="10" xfId="0" applyNumberFormat="1" applyFont="1" applyFill="1" applyBorder="1" applyAlignment="1">
      <alignment horizontal="center" vertical="center" wrapText="1"/>
    </xf>
    <xf numFmtId="164" fontId="61" fillId="0" borderId="10" xfId="0" applyFont="1" applyFill="1" applyBorder="1" applyAlignment="1" applyProtection="1">
      <alignment horizontal="center" vertical="center" wrapText="1"/>
      <protection locked="0"/>
    </xf>
    <xf numFmtId="164" fontId="3" fillId="0" borderId="0" xfId="0" applyFont="1" applyAlignment="1">
      <alignment horizontal="left" vertical="center"/>
    </xf>
    <xf numFmtId="44" fontId="3" fillId="0" borderId="27" xfId="44" applyNumberFormat="1" applyFont="1" applyFill="1" applyBorder="1" applyAlignment="1">
      <alignment horizontal="center" vertical="center"/>
    </xf>
    <xf numFmtId="44" fontId="3" fillId="0" borderId="13" xfId="44" applyNumberFormat="1" applyFont="1" applyFill="1" applyBorder="1" applyAlignment="1">
      <alignment horizontal="center" vertical="center"/>
    </xf>
    <xf numFmtId="44" fontId="3" fillId="0" borderId="26" xfId="44" applyNumberFormat="1" applyFont="1" applyFill="1" applyBorder="1" applyAlignment="1">
      <alignment horizontal="center" vertical="center"/>
    </xf>
    <xf numFmtId="49" fontId="3" fillId="0" borderId="28" xfId="44" applyNumberFormat="1" applyFont="1" applyFill="1" applyBorder="1" applyAlignment="1">
      <alignment horizontal="center" vertical="center"/>
    </xf>
    <xf numFmtId="49" fontId="3" fillId="0" borderId="12" xfId="44" applyNumberFormat="1" applyFont="1" applyFill="1" applyBorder="1" applyAlignment="1">
      <alignment horizontal="center" vertical="center"/>
    </xf>
    <xf numFmtId="49" fontId="3" fillId="0" borderId="21" xfId="44" applyNumberFormat="1" applyFont="1" applyFill="1" applyBorder="1" applyAlignment="1">
      <alignment horizontal="center" vertical="center"/>
    </xf>
    <xf numFmtId="173" fontId="3" fillId="0" borderId="13" xfId="0" applyNumberFormat="1" applyFont="1" applyFill="1" applyBorder="1" applyAlignment="1">
      <alignment horizontal="center" vertical="center" wrapText="1"/>
    </xf>
    <xf numFmtId="173" fontId="3" fillId="0" borderId="26" xfId="0" applyNumberFormat="1" applyFont="1" applyFill="1" applyBorder="1" applyAlignment="1">
      <alignment horizontal="center" vertical="center" wrapText="1"/>
    </xf>
    <xf numFmtId="164" fontId="57" fillId="2" borderId="10" xfId="0" applyFont="1" applyFill="1" applyBorder="1" applyAlignment="1">
      <alignment horizontal="center" vertical="center" wrapText="1"/>
    </xf>
    <xf numFmtId="44" fontId="57" fillId="2" borderId="10" xfId="0" applyNumberFormat="1" applyFont="1" applyFill="1" applyBorder="1" applyAlignment="1">
      <alignment horizontal="center" vertical="center" wrapText="1"/>
    </xf>
    <xf numFmtId="172" fontId="57" fillId="2" borderId="10" xfId="0" applyNumberFormat="1" applyFont="1" applyFill="1" applyBorder="1" applyAlignment="1">
      <alignment horizontal="center" vertical="center" wrapText="1"/>
    </xf>
    <xf numFmtId="44" fontId="57" fillId="2" borderId="10" xfId="44" applyNumberFormat="1" applyFont="1" applyFill="1" applyBorder="1" applyAlignment="1">
      <alignment horizontal="center" vertical="center" wrapText="1"/>
    </xf>
    <xf numFmtId="171" fontId="57" fillId="2" borderId="12" xfId="44" applyNumberFormat="1" applyFont="1" applyFill="1" applyBorder="1" applyAlignment="1">
      <alignment horizontal="center" vertical="center" wrapText="1"/>
    </xf>
    <xf numFmtId="164" fontId="57" fillId="2" borderId="13" xfId="0" applyFont="1" applyFill="1" applyBorder="1" applyAlignment="1">
      <alignment horizontal="center" vertical="center" wrapText="1"/>
    </xf>
    <xf numFmtId="164" fontId="58" fillId="2" borderId="10" xfId="0" applyFont="1" applyFill="1" applyBorder="1" applyAlignment="1">
      <alignment horizontal="center" vertical="center" wrapText="1"/>
    </xf>
    <xf numFmtId="164" fontId="57" fillId="2" borderId="14" xfId="0" applyFont="1" applyFill="1" applyBorder="1" applyAlignment="1">
      <alignment horizontal="center" vertical="center" wrapText="1"/>
    </xf>
    <xf numFmtId="44" fontId="57" fillId="2" borderId="10" xfId="0" applyNumberFormat="1" applyFont="1" applyFill="1" applyBorder="1" applyAlignment="1">
      <alignment horizontal="right" vertical="center" wrapText="1"/>
    </xf>
    <xf numFmtId="164" fontId="57" fillId="3" borderId="10" xfId="0" applyFont="1" applyFill="1" applyBorder="1" applyAlignment="1">
      <alignment horizontal="center" vertical="center" wrapText="1"/>
    </xf>
    <xf numFmtId="44" fontId="57" fillId="3" borderId="10" xfId="0" applyNumberFormat="1" applyFont="1" applyFill="1" applyBorder="1" applyAlignment="1">
      <alignment horizontal="center" vertical="center" wrapText="1"/>
    </xf>
    <xf numFmtId="172" fontId="57" fillId="3" borderId="10" xfId="0" applyNumberFormat="1" applyFont="1" applyFill="1" applyBorder="1" applyAlignment="1">
      <alignment horizontal="center" vertical="center" wrapText="1"/>
    </xf>
    <xf numFmtId="44" fontId="57" fillId="3" borderId="10" xfId="44" applyNumberFormat="1" applyFont="1" applyFill="1" applyBorder="1" applyAlignment="1">
      <alignment horizontal="center" vertical="center" wrapText="1"/>
    </xf>
    <xf numFmtId="171" fontId="57" fillId="3" borderId="12" xfId="44" applyNumberFormat="1" applyFont="1" applyFill="1" applyBorder="1" applyAlignment="1">
      <alignment horizontal="center" vertical="center" wrapText="1"/>
    </xf>
    <xf numFmtId="164" fontId="57" fillId="3" borderId="13" xfId="0" applyFont="1" applyFill="1" applyBorder="1" applyAlignment="1">
      <alignment horizontal="center" vertical="center" wrapText="1"/>
    </xf>
    <xf numFmtId="164" fontId="57" fillId="3" borderId="14" xfId="0" applyFont="1" applyFill="1" applyBorder="1" applyAlignment="1">
      <alignment horizontal="center" vertical="center" wrapText="1"/>
    </xf>
    <xf numFmtId="164" fontId="57" fillId="13" borderId="10" xfId="0" applyFont="1" applyFill="1" applyBorder="1" applyAlignment="1">
      <alignment horizontal="center" vertical="center" wrapText="1"/>
    </xf>
    <xf numFmtId="44" fontId="57" fillId="13" borderId="10" xfId="0" applyNumberFormat="1" applyFont="1" applyFill="1" applyBorder="1" applyAlignment="1">
      <alignment horizontal="center" vertical="center" wrapText="1"/>
    </xf>
    <xf numFmtId="172" fontId="57" fillId="13" borderId="10" xfId="0" applyNumberFormat="1" applyFont="1" applyFill="1" applyBorder="1" applyAlignment="1">
      <alignment horizontal="center" vertical="center" wrapText="1"/>
    </xf>
    <xf numFmtId="44" fontId="57" fillId="13" borderId="10" xfId="44" applyNumberFormat="1" applyFont="1" applyFill="1" applyBorder="1" applyAlignment="1">
      <alignment horizontal="center" vertical="center" wrapText="1"/>
    </xf>
    <xf numFmtId="171" fontId="57" fillId="13" borderId="12" xfId="44" applyNumberFormat="1" applyFont="1" applyFill="1" applyBorder="1" applyAlignment="1">
      <alignment horizontal="center" vertical="center" wrapText="1"/>
    </xf>
    <xf numFmtId="164" fontId="57" fillId="13" borderId="13" xfId="0" applyFont="1" applyFill="1" applyBorder="1" applyAlignment="1">
      <alignment horizontal="center" vertical="center" wrapText="1"/>
    </xf>
    <xf numFmtId="164" fontId="58" fillId="13" borderId="10" xfId="0" applyFont="1" applyFill="1" applyBorder="1" applyAlignment="1">
      <alignment horizontal="center" vertical="center" wrapText="1"/>
    </xf>
    <xf numFmtId="164" fontId="69" fillId="13" borderId="10" xfId="0" applyFont="1" applyFill="1" applyBorder="1" applyAlignment="1">
      <alignment horizontal="center" vertical="center" wrapText="1"/>
    </xf>
    <xf numFmtId="164" fontId="61" fillId="13" borderId="10" xfId="0" applyFont="1" applyFill="1" applyBorder="1" applyAlignment="1">
      <alignment horizontal="center" vertical="center" wrapText="1"/>
    </xf>
    <xf numFmtId="44" fontId="61" fillId="13" borderId="10" xfId="0" applyNumberFormat="1" applyFont="1" applyFill="1" applyBorder="1" applyAlignment="1">
      <alignment horizontal="center" vertical="center" wrapText="1"/>
    </xf>
    <xf numFmtId="44" fontId="61" fillId="13" borderId="10" xfId="0" applyNumberFormat="1" applyFont="1" applyFill="1" applyBorder="1" applyAlignment="1">
      <alignment horizontal="right" vertical="center" wrapText="1"/>
    </xf>
    <xf numFmtId="172" fontId="61" fillId="13" borderId="10" xfId="0" applyNumberFormat="1" applyFont="1" applyFill="1" applyBorder="1" applyAlignment="1">
      <alignment horizontal="center" vertical="center" wrapText="1"/>
    </xf>
    <xf numFmtId="44" fontId="61" fillId="13" borderId="10" xfId="44" applyNumberFormat="1" applyFont="1" applyFill="1" applyBorder="1" applyAlignment="1">
      <alignment horizontal="center" vertical="center" wrapText="1"/>
    </xf>
    <xf numFmtId="171" fontId="61" fillId="13" borderId="12" xfId="44" applyNumberFormat="1" applyFont="1" applyFill="1" applyBorder="1" applyAlignment="1">
      <alignment horizontal="center" vertical="center" wrapText="1"/>
    </xf>
    <xf numFmtId="164" fontId="61" fillId="13" borderId="13" xfId="0" applyFont="1" applyFill="1" applyBorder="1" applyAlignment="1">
      <alignment horizontal="center" vertical="center" wrapText="1"/>
    </xf>
    <xf numFmtId="164" fontId="63" fillId="13" borderId="10" xfId="0" applyFont="1" applyFill="1" applyBorder="1" applyAlignment="1">
      <alignment horizontal="center" vertical="center" wrapText="1"/>
    </xf>
    <xf numFmtId="164" fontId="70" fillId="13" borderId="14" xfId="0" applyFont="1" applyFill="1" applyBorder="1" applyAlignment="1">
      <alignment horizontal="center" vertical="center" wrapText="1"/>
    </xf>
    <xf numFmtId="164" fontId="3" fillId="3" borderId="0" xfId="0" applyFont="1" applyFill="1" applyAlignment="1">
      <alignment horizontal="left" vertical="center"/>
    </xf>
    <xf numFmtId="164" fontId="3" fillId="3" borderId="0" xfId="0" applyFont="1" applyFill="1" applyBorder="1" applyAlignment="1">
      <alignment horizontal="center" vertical="center"/>
    </xf>
    <xf numFmtId="164" fontId="70" fillId="0" borderId="14" xfId="0" applyFont="1" applyBorder="1" applyAlignment="1">
      <alignment horizontal="center" vertical="center" wrapText="1"/>
    </xf>
    <xf numFmtId="173" fontId="5" fillId="0" borderId="29" xfId="0" applyNumberFormat="1" applyFont="1" applyFill="1" applyBorder="1" applyAlignment="1">
      <alignment horizontal="center" vertical="center" wrapText="1"/>
    </xf>
    <xf numFmtId="173" fontId="5" fillId="0" borderId="30" xfId="0" applyNumberFormat="1" applyFont="1" applyFill="1" applyBorder="1" applyAlignment="1">
      <alignment horizontal="center" vertical="center" wrapText="1"/>
    </xf>
    <xf numFmtId="173" fontId="3" fillId="0" borderId="31" xfId="0" applyNumberFormat="1" applyFont="1" applyFill="1" applyBorder="1" applyAlignment="1">
      <alignment horizontal="center" vertical="center" wrapText="1"/>
    </xf>
    <xf numFmtId="173" fontId="3" fillId="0" borderId="32" xfId="0" applyNumberFormat="1" applyFont="1" applyFill="1" applyBorder="1" applyAlignment="1">
      <alignment horizontal="center" vertical="center" wrapText="1"/>
    </xf>
    <xf numFmtId="173" fontId="2" fillId="0" borderId="33" xfId="0" applyNumberFormat="1" applyFont="1" applyFill="1" applyBorder="1" applyAlignment="1">
      <alignment horizontal="center" vertical="center" wrapText="1"/>
    </xf>
    <xf numFmtId="173" fontId="2" fillId="0" borderId="34" xfId="0" applyNumberFormat="1" applyFont="1" applyFill="1" applyBorder="1" applyAlignment="1">
      <alignment horizontal="center" vertical="center" wrapText="1"/>
    </xf>
    <xf numFmtId="173" fontId="2" fillId="0" borderId="35" xfId="0" applyNumberFormat="1" applyFont="1" applyFill="1" applyBorder="1" applyAlignment="1">
      <alignment horizontal="center" vertical="center" wrapText="1"/>
    </xf>
    <xf numFmtId="164" fontId="5" fillId="0" borderId="29" xfId="0" applyFont="1" applyBorder="1" applyAlignment="1">
      <alignment horizontal="center" vertical="center"/>
    </xf>
    <xf numFmtId="164" fontId="5" fillId="0" borderId="36" xfId="0" applyFont="1" applyBorder="1" applyAlignment="1">
      <alignment horizontal="center" vertical="center"/>
    </xf>
    <xf numFmtId="164" fontId="5" fillId="0" borderId="30" xfId="0" applyFont="1" applyBorder="1" applyAlignment="1">
      <alignment horizontal="center" vertical="center"/>
    </xf>
    <xf numFmtId="173" fontId="5" fillId="0" borderId="36" xfId="0" applyNumberFormat="1" applyFont="1" applyFill="1" applyBorder="1" applyAlignment="1">
      <alignment horizontal="center" vertical="center" wrapText="1"/>
    </xf>
    <xf numFmtId="173" fontId="7" fillId="33" borderId="31" xfId="0" applyNumberFormat="1" applyFont="1" applyFill="1" applyBorder="1" applyAlignment="1">
      <alignment horizontal="center" vertical="center" wrapText="1"/>
    </xf>
    <xf numFmtId="173" fontId="7" fillId="33" borderId="37" xfId="0" applyNumberFormat="1" applyFont="1" applyFill="1" applyBorder="1" applyAlignment="1">
      <alignment horizontal="center" vertical="center" wrapText="1"/>
    </xf>
    <xf numFmtId="173" fontId="7" fillId="33" borderId="32" xfId="0" applyNumberFormat="1" applyFont="1" applyFill="1" applyBorder="1" applyAlignment="1">
      <alignment horizontal="center" vertical="center" wrapText="1"/>
    </xf>
    <xf numFmtId="0" fontId="69" fillId="0" borderId="38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0" fontId="63" fillId="0" borderId="39" xfId="0" applyNumberFormat="1" applyFont="1" applyFill="1" applyBorder="1" applyAlignment="1">
      <alignment horizontal="center" vertical="center" wrapText="1"/>
    </xf>
    <xf numFmtId="0" fontId="63" fillId="0" borderId="40" xfId="0" applyNumberFormat="1" applyFont="1" applyFill="1" applyBorder="1" applyAlignment="1">
      <alignment horizontal="center" vertical="center" wrapText="1"/>
    </xf>
    <xf numFmtId="164" fontId="57" fillId="0" borderId="25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8"/>
  <sheetViews>
    <sheetView tabSelected="1" workbookViewId="0" topLeftCell="A1">
      <selection activeCell="P140" sqref="P140"/>
    </sheetView>
  </sheetViews>
  <sheetFormatPr defaultColWidth="9.00390625" defaultRowHeight="25.5" customHeight="1"/>
  <cols>
    <col min="1" max="1" width="25.875" style="17" customWidth="1"/>
    <col min="2" max="2" width="24.125" style="17" customWidth="1"/>
    <col min="3" max="3" width="24.125" style="32" customWidth="1"/>
    <col min="4" max="5" width="8.25390625" style="17" customWidth="1"/>
    <col min="6" max="6" width="8.50390625" style="17" customWidth="1"/>
    <col min="7" max="7" width="8.375" style="17" customWidth="1"/>
    <col min="8" max="8" width="10.50390625" style="17" customWidth="1"/>
    <col min="9" max="9" width="8.875" style="17" customWidth="1"/>
    <col min="10" max="10" width="18.375" style="47" bestFit="1" customWidth="1"/>
    <col min="11" max="11" width="19.625" style="42" customWidth="1"/>
    <col min="12" max="12" width="13.00390625" style="19" customWidth="1"/>
    <col min="13" max="13" width="17.125" style="101" customWidth="1"/>
    <col min="14" max="14" width="18.00390625" style="35" customWidth="1"/>
    <col min="15" max="15" width="9.75390625" style="30" customWidth="1"/>
    <col min="16" max="16" width="12.625" style="30" customWidth="1"/>
    <col min="17" max="17" width="13.625" style="30" customWidth="1"/>
    <col min="18" max="22" width="9.00390625" style="16" customWidth="1"/>
    <col min="23" max="16384" width="9.00390625" style="17" customWidth="1"/>
  </cols>
  <sheetData>
    <row r="1" spans="1:17" ht="25.5" customHeight="1">
      <c r="A1" s="139"/>
      <c r="B1" s="139"/>
      <c r="C1" s="140"/>
      <c r="D1" s="139"/>
      <c r="E1" s="139"/>
      <c r="F1" s="139"/>
      <c r="G1" s="139"/>
      <c r="H1" s="139"/>
      <c r="I1" s="139"/>
      <c r="J1" s="141"/>
      <c r="K1" s="145"/>
      <c r="L1" s="142"/>
      <c r="M1" s="143"/>
      <c r="N1" s="144"/>
      <c r="O1" s="233" t="s">
        <v>38</v>
      </c>
      <c r="P1" s="234"/>
      <c r="Q1" s="235"/>
    </row>
    <row r="2" spans="1:22" s="4" customFormat="1" ht="25.5" customHeight="1">
      <c r="A2" s="1" t="s">
        <v>31</v>
      </c>
      <c r="B2" s="1" t="s">
        <v>32</v>
      </c>
      <c r="C2" s="1" t="s">
        <v>33</v>
      </c>
      <c r="D2" s="1" t="s">
        <v>34</v>
      </c>
      <c r="E2" s="1" t="s">
        <v>407</v>
      </c>
      <c r="F2" s="1" t="s">
        <v>90</v>
      </c>
      <c r="G2" s="1" t="s">
        <v>35</v>
      </c>
      <c r="H2" s="138" t="s">
        <v>36</v>
      </c>
      <c r="I2" s="1" t="s">
        <v>37</v>
      </c>
      <c r="J2" s="43" t="s">
        <v>194</v>
      </c>
      <c r="K2" s="36" t="s">
        <v>195</v>
      </c>
      <c r="L2" s="2" t="s">
        <v>39</v>
      </c>
      <c r="M2" s="98" t="s">
        <v>40</v>
      </c>
      <c r="N2" s="111" t="s">
        <v>196</v>
      </c>
      <c r="O2" s="135" t="s">
        <v>395</v>
      </c>
      <c r="P2" s="136" t="s">
        <v>396</v>
      </c>
      <c r="Q2" s="137" t="s">
        <v>397</v>
      </c>
      <c r="R2" s="3"/>
      <c r="S2" s="3"/>
      <c r="T2" s="3"/>
      <c r="U2" s="3"/>
      <c r="V2" s="3"/>
    </row>
    <row r="3" spans="1:22" s="6" customFormat="1" ht="25.5" customHeight="1">
      <c r="A3" s="9" t="s">
        <v>355</v>
      </c>
      <c r="B3" s="9" t="s">
        <v>393</v>
      </c>
      <c r="C3" s="9" t="s">
        <v>394</v>
      </c>
      <c r="D3" s="9">
        <v>2023</v>
      </c>
      <c r="E3" s="9">
        <v>3</v>
      </c>
      <c r="F3" s="9" t="s">
        <v>5</v>
      </c>
      <c r="G3" s="9" t="s">
        <v>5</v>
      </c>
      <c r="H3" s="9">
        <v>24064</v>
      </c>
      <c r="I3" s="9" t="s">
        <v>43</v>
      </c>
      <c r="J3" s="44">
        <v>450000</v>
      </c>
      <c r="K3" s="44">
        <v>450000</v>
      </c>
      <c r="L3" s="10"/>
      <c r="M3" s="67"/>
      <c r="N3" s="112"/>
      <c r="O3" s="132" t="s">
        <v>398</v>
      </c>
      <c r="P3" s="133" t="s">
        <v>398</v>
      </c>
      <c r="Q3" s="134" t="s">
        <v>398</v>
      </c>
      <c r="R3" s="5"/>
      <c r="S3" s="5"/>
      <c r="T3" s="5"/>
      <c r="U3" s="5"/>
      <c r="V3" s="5"/>
    </row>
    <row r="4" spans="1:22" s="6" customFormat="1" ht="25.5" customHeight="1">
      <c r="A4" s="9" t="s">
        <v>199</v>
      </c>
      <c r="B4" s="9" t="s">
        <v>391</v>
      </c>
      <c r="C4" s="9" t="s">
        <v>392</v>
      </c>
      <c r="D4" s="9">
        <v>2023</v>
      </c>
      <c r="E4" s="9">
        <v>3</v>
      </c>
      <c r="F4" s="9" t="s">
        <v>5</v>
      </c>
      <c r="G4" s="9" t="s">
        <v>5</v>
      </c>
      <c r="H4" s="9">
        <v>1709</v>
      </c>
      <c r="I4" s="9" t="s">
        <v>43</v>
      </c>
      <c r="J4" s="44">
        <v>542000</v>
      </c>
      <c r="K4" s="44">
        <v>542000</v>
      </c>
      <c r="L4" s="10"/>
      <c r="M4" s="67"/>
      <c r="N4" s="112"/>
      <c r="O4" s="132" t="s">
        <v>398</v>
      </c>
      <c r="P4" s="133" t="s">
        <v>398</v>
      </c>
      <c r="Q4" s="134" t="s">
        <v>398</v>
      </c>
      <c r="R4" s="5"/>
      <c r="S4" s="5"/>
      <c r="T4" s="5"/>
      <c r="U4" s="5"/>
      <c r="V4" s="5"/>
    </row>
    <row r="5" spans="1:22" s="6" customFormat="1" ht="25.5" customHeight="1">
      <c r="A5" s="9" t="s">
        <v>388</v>
      </c>
      <c r="B5" s="9" t="s">
        <v>389</v>
      </c>
      <c r="C5" s="9" t="s">
        <v>390</v>
      </c>
      <c r="D5" s="9">
        <v>2023</v>
      </c>
      <c r="E5" s="9">
        <v>3</v>
      </c>
      <c r="F5" s="9" t="s">
        <v>5</v>
      </c>
      <c r="G5" s="9" t="s">
        <v>5</v>
      </c>
      <c r="H5" s="9">
        <v>2000</v>
      </c>
      <c r="I5" s="9" t="s">
        <v>43</v>
      </c>
      <c r="J5" s="44">
        <v>95000</v>
      </c>
      <c r="K5" s="44">
        <v>95000</v>
      </c>
      <c r="L5" s="10"/>
      <c r="M5" s="67"/>
      <c r="N5" s="112"/>
      <c r="O5" s="132" t="s">
        <v>398</v>
      </c>
      <c r="P5" s="133" t="s">
        <v>398</v>
      </c>
      <c r="Q5" s="134" t="s">
        <v>398</v>
      </c>
      <c r="R5" s="5"/>
      <c r="S5" s="5"/>
      <c r="T5" s="5"/>
      <c r="U5" s="5"/>
      <c r="V5" s="5"/>
    </row>
    <row r="6" spans="1:22" s="6" customFormat="1" ht="25.5" customHeight="1">
      <c r="A6" s="9" t="s">
        <v>369</v>
      </c>
      <c r="B6" s="9" t="s">
        <v>386</v>
      </c>
      <c r="C6" s="9" t="s">
        <v>387</v>
      </c>
      <c r="D6" s="9">
        <v>2023</v>
      </c>
      <c r="E6" s="9">
        <v>3</v>
      </c>
      <c r="F6" s="9" t="s">
        <v>5</v>
      </c>
      <c r="G6" s="9" t="s">
        <v>5</v>
      </c>
      <c r="H6" s="9">
        <v>229</v>
      </c>
      <c r="I6" s="9" t="s">
        <v>43</v>
      </c>
      <c r="J6" s="44">
        <v>115000</v>
      </c>
      <c r="K6" s="44">
        <v>115000</v>
      </c>
      <c r="L6" s="10"/>
      <c r="M6" s="67"/>
      <c r="N6" s="112"/>
      <c r="O6" s="132" t="s">
        <v>398</v>
      </c>
      <c r="P6" s="133" t="s">
        <v>398</v>
      </c>
      <c r="Q6" s="134" t="s">
        <v>398</v>
      </c>
      <c r="R6" s="5"/>
      <c r="S6" s="5"/>
      <c r="T6" s="5"/>
      <c r="U6" s="5"/>
      <c r="V6" s="5"/>
    </row>
    <row r="7" spans="1:22" s="6" customFormat="1" ht="25.5" customHeight="1">
      <c r="A7" s="9" t="s">
        <v>383</v>
      </c>
      <c r="B7" s="9" t="s">
        <v>384</v>
      </c>
      <c r="C7" s="9" t="s">
        <v>385</v>
      </c>
      <c r="D7" s="9">
        <v>2023</v>
      </c>
      <c r="E7" s="9">
        <v>3</v>
      </c>
      <c r="F7" s="9" t="s">
        <v>5</v>
      </c>
      <c r="G7" s="9" t="s">
        <v>5</v>
      </c>
      <c r="H7" s="9">
        <v>2500</v>
      </c>
      <c r="I7" s="9" t="s">
        <v>43</v>
      </c>
      <c r="J7" s="44">
        <v>600000</v>
      </c>
      <c r="K7" s="44">
        <v>600000</v>
      </c>
      <c r="L7" s="10"/>
      <c r="M7" s="67"/>
      <c r="N7" s="112"/>
      <c r="O7" s="132" t="s">
        <v>398</v>
      </c>
      <c r="P7" s="133" t="s">
        <v>398</v>
      </c>
      <c r="Q7" s="134" t="s">
        <v>398</v>
      </c>
      <c r="R7" s="5"/>
      <c r="S7" s="5"/>
      <c r="T7" s="5"/>
      <c r="U7" s="5"/>
      <c r="V7" s="5"/>
    </row>
    <row r="8" spans="1:22" s="6" customFormat="1" ht="25.5" customHeight="1">
      <c r="A8" s="9" t="s">
        <v>380</v>
      </c>
      <c r="B8" s="9" t="s">
        <v>381</v>
      </c>
      <c r="C8" s="9" t="s">
        <v>382</v>
      </c>
      <c r="D8" s="9">
        <v>2023</v>
      </c>
      <c r="E8" s="9">
        <v>3</v>
      </c>
      <c r="F8" s="9" t="s">
        <v>5</v>
      </c>
      <c r="G8" s="9" t="s">
        <v>5</v>
      </c>
      <c r="H8" s="9">
        <v>511</v>
      </c>
      <c r="I8" s="9" t="s">
        <v>43</v>
      </c>
      <c r="J8" s="44">
        <v>79000</v>
      </c>
      <c r="K8" s="44">
        <v>79000</v>
      </c>
      <c r="L8" s="10"/>
      <c r="M8" s="67"/>
      <c r="N8" s="112"/>
      <c r="O8" s="132" t="s">
        <v>398</v>
      </c>
      <c r="P8" s="133" t="s">
        <v>398</v>
      </c>
      <c r="Q8" s="134" t="s">
        <v>398</v>
      </c>
      <c r="R8" s="5"/>
      <c r="S8" s="5"/>
      <c r="T8" s="5"/>
      <c r="U8" s="5"/>
      <c r="V8" s="5"/>
    </row>
    <row r="9" spans="1:22" s="6" customFormat="1" ht="25.5" customHeight="1">
      <c r="A9" s="9" t="s">
        <v>311</v>
      </c>
      <c r="B9" s="9" t="s">
        <v>376</v>
      </c>
      <c r="C9" s="9" t="s">
        <v>377</v>
      </c>
      <c r="D9" s="9">
        <v>2023</v>
      </c>
      <c r="E9" s="9">
        <v>3</v>
      </c>
      <c r="F9" s="9" t="s">
        <v>254</v>
      </c>
      <c r="G9" s="9">
        <v>30</v>
      </c>
      <c r="H9" s="9">
        <v>2328</v>
      </c>
      <c r="I9" s="9" t="s">
        <v>43</v>
      </c>
      <c r="J9" s="44">
        <v>2663000</v>
      </c>
      <c r="K9" s="44">
        <v>2663000</v>
      </c>
      <c r="L9" s="10"/>
      <c r="M9" s="67"/>
      <c r="N9" s="112"/>
      <c r="O9" s="117">
        <v>8</v>
      </c>
      <c r="P9" s="9" t="s">
        <v>398</v>
      </c>
      <c r="Q9" s="118" t="s">
        <v>401</v>
      </c>
      <c r="R9" s="5"/>
      <c r="S9" s="5"/>
      <c r="T9" s="5"/>
      <c r="U9" s="5"/>
      <c r="V9" s="5"/>
    </row>
    <row r="10" spans="1:22" s="6" customFormat="1" ht="25.5" customHeight="1">
      <c r="A10" s="9" t="s">
        <v>373</v>
      </c>
      <c r="B10" s="9" t="s">
        <v>372</v>
      </c>
      <c r="C10" s="9" t="s">
        <v>374</v>
      </c>
      <c r="D10" s="9">
        <v>2023</v>
      </c>
      <c r="E10" s="9">
        <v>3</v>
      </c>
      <c r="F10" s="9" t="s">
        <v>45</v>
      </c>
      <c r="G10" s="9">
        <v>35</v>
      </c>
      <c r="H10" s="9">
        <v>334</v>
      </c>
      <c r="I10" s="9" t="s">
        <v>43</v>
      </c>
      <c r="J10" s="44">
        <v>508000</v>
      </c>
      <c r="K10" s="44">
        <v>508000</v>
      </c>
      <c r="L10" s="10"/>
      <c r="M10" s="67"/>
      <c r="N10" s="112"/>
      <c r="O10" s="117">
        <v>16</v>
      </c>
      <c r="P10" s="9" t="s">
        <v>398</v>
      </c>
      <c r="Q10" s="118" t="s">
        <v>401</v>
      </c>
      <c r="R10" s="5"/>
      <c r="S10" s="5"/>
      <c r="T10" s="5"/>
      <c r="U10" s="5"/>
      <c r="V10" s="5"/>
    </row>
    <row r="11" spans="1:22" s="6" customFormat="1" ht="25.5" customHeight="1">
      <c r="A11" s="9" t="s">
        <v>369</v>
      </c>
      <c r="B11" s="9" t="s">
        <v>370</v>
      </c>
      <c r="C11" s="9" t="s">
        <v>371</v>
      </c>
      <c r="D11" s="9">
        <v>2023</v>
      </c>
      <c r="E11" s="9">
        <v>3</v>
      </c>
      <c r="F11" s="9" t="s">
        <v>45</v>
      </c>
      <c r="G11" s="9">
        <v>55</v>
      </c>
      <c r="H11" s="9">
        <v>257</v>
      </c>
      <c r="I11" s="9" t="s">
        <v>43</v>
      </c>
      <c r="J11" s="44">
        <v>1438000</v>
      </c>
      <c r="K11" s="44">
        <v>1438000</v>
      </c>
      <c r="L11" s="10"/>
      <c r="M11" s="67"/>
      <c r="N11" s="112"/>
      <c r="O11" s="168">
        <v>20</v>
      </c>
      <c r="P11" s="237" t="s">
        <v>406</v>
      </c>
      <c r="Q11" s="236" t="s">
        <v>441</v>
      </c>
      <c r="R11" s="5"/>
      <c r="S11" s="5"/>
      <c r="T11" s="5"/>
      <c r="U11" s="5"/>
      <c r="V11" s="5"/>
    </row>
    <row r="12" spans="1:22" s="6" customFormat="1" ht="25.5" customHeight="1">
      <c r="A12" s="9" t="s">
        <v>365</v>
      </c>
      <c r="B12" s="9" t="s">
        <v>366</v>
      </c>
      <c r="C12" s="9" t="s">
        <v>367</v>
      </c>
      <c r="D12" s="9">
        <v>2023</v>
      </c>
      <c r="E12" s="9">
        <v>3</v>
      </c>
      <c r="F12" s="9" t="s">
        <v>271</v>
      </c>
      <c r="G12" s="9">
        <v>45</v>
      </c>
      <c r="H12" s="9">
        <v>12478</v>
      </c>
      <c r="I12" s="9" t="s">
        <v>43</v>
      </c>
      <c r="J12" s="44">
        <v>3868000</v>
      </c>
      <c r="K12" s="44">
        <v>3868000</v>
      </c>
      <c r="L12" s="10"/>
      <c r="M12" s="67"/>
      <c r="N12" s="112"/>
      <c r="O12" s="117">
        <v>16</v>
      </c>
      <c r="P12" s="9" t="s">
        <v>398</v>
      </c>
      <c r="Q12" s="118" t="s">
        <v>401</v>
      </c>
      <c r="R12" s="5"/>
      <c r="S12" s="5"/>
      <c r="T12" s="5"/>
      <c r="U12" s="5"/>
      <c r="V12" s="5"/>
    </row>
    <row r="13" spans="1:22" s="6" customFormat="1" ht="25.5" customHeight="1">
      <c r="A13" s="9" t="s">
        <v>363</v>
      </c>
      <c r="B13" s="9" t="s">
        <v>364</v>
      </c>
      <c r="C13" s="9" t="s">
        <v>234</v>
      </c>
      <c r="D13" s="9">
        <v>2023</v>
      </c>
      <c r="E13" s="9">
        <v>3</v>
      </c>
      <c r="F13" s="9" t="s">
        <v>64</v>
      </c>
      <c r="G13" s="9">
        <v>30</v>
      </c>
      <c r="H13" s="9">
        <v>1154</v>
      </c>
      <c r="I13" s="9" t="s">
        <v>43</v>
      </c>
      <c r="J13" s="44">
        <v>3426000</v>
      </c>
      <c r="K13" s="44">
        <v>3426000</v>
      </c>
      <c r="L13" s="10"/>
      <c r="M13" s="67"/>
      <c r="N13" s="112"/>
      <c r="O13" s="117">
        <v>9</v>
      </c>
      <c r="P13" s="9" t="s">
        <v>398</v>
      </c>
      <c r="Q13" s="118" t="s">
        <v>401</v>
      </c>
      <c r="R13" s="5"/>
      <c r="S13" s="5"/>
      <c r="T13" s="5"/>
      <c r="U13" s="5"/>
      <c r="V13" s="5"/>
    </row>
    <row r="14" spans="1:22" s="6" customFormat="1" ht="25.5" customHeight="1">
      <c r="A14" s="9" t="s">
        <v>360</v>
      </c>
      <c r="B14" s="9" t="s">
        <v>361</v>
      </c>
      <c r="C14" s="9" t="s">
        <v>362</v>
      </c>
      <c r="D14" s="9">
        <v>2023</v>
      </c>
      <c r="E14" s="9">
        <v>3</v>
      </c>
      <c r="F14" s="9" t="s">
        <v>45</v>
      </c>
      <c r="G14" s="9">
        <v>40</v>
      </c>
      <c r="H14" s="9">
        <v>369</v>
      </c>
      <c r="I14" s="9" t="s">
        <v>43</v>
      </c>
      <c r="J14" s="44">
        <v>419000</v>
      </c>
      <c r="K14" s="44">
        <v>419000</v>
      </c>
      <c r="L14" s="10"/>
      <c r="M14" s="67"/>
      <c r="N14" s="112"/>
      <c r="O14" s="117">
        <v>17</v>
      </c>
      <c r="P14" s="9" t="s">
        <v>398</v>
      </c>
      <c r="Q14" s="118" t="s">
        <v>401</v>
      </c>
      <c r="R14" s="5"/>
      <c r="S14" s="5"/>
      <c r="T14" s="5"/>
      <c r="U14" s="5"/>
      <c r="V14" s="5"/>
    </row>
    <row r="15" spans="1:22" s="6" customFormat="1" ht="25.5" customHeight="1">
      <c r="A15" s="9" t="s">
        <v>338</v>
      </c>
      <c r="B15" s="9" t="s">
        <v>358</v>
      </c>
      <c r="C15" s="9" t="s">
        <v>359</v>
      </c>
      <c r="D15" s="9">
        <v>2023</v>
      </c>
      <c r="E15" s="9">
        <v>3</v>
      </c>
      <c r="F15" s="9" t="s">
        <v>254</v>
      </c>
      <c r="G15" s="9">
        <v>30</v>
      </c>
      <c r="H15" s="9">
        <v>768</v>
      </c>
      <c r="I15" s="9" t="s">
        <v>43</v>
      </c>
      <c r="J15" s="44">
        <v>678000</v>
      </c>
      <c r="K15" s="44">
        <v>678000</v>
      </c>
      <c r="L15" s="10"/>
      <c r="M15" s="67"/>
      <c r="N15" s="112"/>
      <c r="O15" s="168" t="s">
        <v>166</v>
      </c>
      <c r="P15" s="9" t="s">
        <v>398</v>
      </c>
      <c r="Q15" s="118" t="s">
        <v>401</v>
      </c>
      <c r="R15" s="5"/>
      <c r="S15" s="5"/>
      <c r="T15" s="5"/>
      <c r="U15" s="5"/>
      <c r="V15" s="5"/>
    </row>
    <row r="16" spans="1:22" s="6" customFormat="1" ht="25.5" customHeight="1">
      <c r="A16" s="9" t="s">
        <v>355</v>
      </c>
      <c r="B16" s="9" t="s">
        <v>356</v>
      </c>
      <c r="C16" s="9" t="s">
        <v>357</v>
      </c>
      <c r="D16" s="9">
        <v>2023</v>
      </c>
      <c r="E16" s="9">
        <v>3</v>
      </c>
      <c r="F16" s="9" t="s">
        <v>42</v>
      </c>
      <c r="G16" s="9">
        <v>20</v>
      </c>
      <c r="H16" s="9">
        <v>24195</v>
      </c>
      <c r="I16" s="9" t="s">
        <v>43</v>
      </c>
      <c r="J16" s="44">
        <v>21536000</v>
      </c>
      <c r="K16" s="44">
        <v>21536000</v>
      </c>
      <c r="L16" s="10"/>
      <c r="M16" s="67"/>
      <c r="N16" s="112"/>
      <c r="O16" s="117">
        <v>7</v>
      </c>
      <c r="P16" s="9" t="s">
        <v>398</v>
      </c>
      <c r="Q16" s="118" t="s">
        <v>401</v>
      </c>
      <c r="R16" s="5"/>
      <c r="S16" s="5"/>
      <c r="T16" s="5"/>
      <c r="U16" s="5"/>
      <c r="V16" s="5"/>
    </row>
    <row r="17" spans="1:22" s="6" customFormat="1" ht="31.5" customHeight="1">
      <c r="A17" s="9" t="s">
        <v>368</v>
      </c>
      <c r="B17" s="9" t="s">
        <v>353</v>
      </c>
      <c r="C17" s="9" t="s">
        <v>354</v>
      </c>
      <c r="D17" s="9">
        <v>2023</v>
      </c>
      <c r="E17" s="9">
        <v>3</v>
      </c>
      <c r="F17" s="9" t="s">
        <v>42</v>
      </c>
      <c r="G17" s="9">
        <v>35</v>
      </c>
      <c r="H17" s="9">
        <v>52807</v>
      </c>
      <c r="I17" s="9" t="s">
        <v>43</v>
      </c>
      <c r="J17" s="44">
        <v>8362000</v>
      </c>
      <c r="K17" s="44">
        <v>8362000</v>
      </c>
      <c r="L17" s="10"/>
      <c r="M17" s="67"/>
      <c r="N17" s="112"/>
      <c r="O17" s="168" t="s">
        <v>166</v>
      </c>
      <c r="P17" s="9" t="s">
        <v>398</v>
      </c>
      <c r="Q17" s="118" t="s">
        <v>401</v>
      </c>
      <c r="R17" s="5"/>
      <c r="S17" s="5"/>
      <c r="T17" s="5"/>
      <c r="U17" s="5"/>
      <c r="V17" s="5"/>
    </row>
    <row r="18" spans="1:22" s="6" customFormat="1" ht="25.5" customHeight="1">
      <c r="A18" s="9" t="s">
        <v>350</v>
      </c>
      <c r="B18" s="9" t="s">
        <v>351</v>
      </c>
      <c r="C18" s="9" t="s">
        <v>352</v>
      </c>
      <c r="D18" s="9">
        <v>2023</v>
      </c>
      <c r="E18" s="9">
        <v>3</v>
      </c>
      <c r="F18" s="9" t="s">
        <v>378</v>
      </c>
      <c r="G18" s="9">
        <v>60</v>
      </c>
      <c r="H18" s="9">
        <v>947</v>
      </c>
      <c r="I18" s="9" t="s">
        <v>43</v>
      </c>
      <c r="J18" s="44">
        <v>7286000</v>
      </c>
      <c r="K18" s="44">
        <v>7286000</v>
      </c>
      <c r="L18" s="10"/>
      <c r="M18" s="67"/>
      <c r="N18" s="112"/>
      <c r="O18" s="117">
        <v>6</v>
      </c>
      <c r="P18" s="9" t="s">
        <v>398</v>
      </c>
      <c r="Q18" s="118" t="s">
        <v>401</v>
      </c>
      <c r="R18" s="5"/>
      <c r="S18" s="5"/>
      <c r="T18" s="5"/>
      <c r="U18" s="5"/>
      <c r="V18" s="5"/>
    </row>
    <row r="19" spans="1:22" s="6" customFormat="1" ht="25.5" customHeight="1">
      <c r="A19" s="9" t="s">
        <v>348</v>
      </c>
      <c r="B19" s="9" t="s">
        <v>349</v>
      </c>
      <c r="C19" s="9" t="s">
        <v>47</v>
      </c>
      <c r="D19" s="9">
        <v>2023</v>
      </c>
      <c r="E19" s="9">
        <v>3</v>
      </c>
      <c r="F19" s="9" t="s">
        <v>64</v>
      </c>
      <c r="G19" s="9">
        <v>45</v>
      </c>
      <c r="H19" s="9">
        <v>4350</v>
      </c>
      <c r="I19" s="9" t="s">
        <v>43</v>
      </c>
      <c r="J19" s="44">
        <v>1500000</v>
      </c>
      <c r="K19" s="44">
        <v>1500000</v>
      </c>
      <c r="L19" s="10"/>
      <c r="M19" s="67"/>
      <c r="N19" s="112"/>
      <c r="O19" s="117">
        <v>18</v>
      </c>
      <c r="P19" s="9" t="s">
        <v>398</v>
      </c>
      <c r="Q19" s="118" t="s">
        <v>401</v>
      </c>
      <c r="R19" s="5"/>
      <c r="S19" s="5"/>
      <c r="T19" s="5"/>
      <c r="U19" s="5"/>
      <c r="V19" s="5"/>
    </row>
    <row r="20" spans="1:22" s="6" customFormat="1" ht="25.5" customHeight="1">
      <c r="A20" s="9" t="s">
        <v>345</v>
      </c>
      <c r="B20" s="9" t="s">
        <v>346</v>
      </c>
      <c r="C20" s="9" t="s">
        <v>347</v>
      </c>
      <c r="D20" s="9">
        <v>2023</v>
      </c>
      <c r="E20" s="9">
        <v>3</v>
      </c>
      <c r="F20" s="9" t="s">
        <v>42</v>
      </c>
      <c r="G20" s="9">
        <v>20</v>
      </c>
      <c r="H20" s="9">
        <v>15392</v>
      </c>
      <c r="I20" s="9" t="s">
        <v>43</v>
      </c>
      <c r="J20" s="44">
        <v>11616000</v>
      </c>
      <c r="K20" s="44">
        <v>11616000</v>
      </c>
      <c r="L20" s="10"/>
      <c r="M20" s="67"/>
      <c r="N20" s="112"/>
      <c r="O20" s="117">
        <v>7</v>
      </c>
      <c r="P20" s="9" t="s">
        <v>398</v>
      </c>
      <c r="Q20" s="118" t="s">
        <v>401</v>
      </c>
      <c r="R20" s="5"/>
      <c r="S20" s="5"/>
      <c r="T20" s="5"/>
      <c r="U20" s="5"/>
      <c r="V20" s="5"/>
    </row>
    <row r="21" spans="1:22" s="6" customFormat="1" ht="25.5" customHeight="1">
      <c r="A21" s="9" t="s">
        <v>343</v>
      </c>
      <c r="B21" s="9" t="s">
        <v>344</v>
      </c>
      <c r="C21" s="9" t="s">
        <v>234</v>
      </c>
      <c r="D21" s="9">
        <v>2023</v>
      </c>
      <c r="E21" s="9">
        <v>3</v>
      </c>
      <c r="F21" s="9" t="s">
        <v>64</v>
      </c>
      <c r="G21" s="9">
        <v>45</v>
      </c>
      <c r="H21" s="9">
        <v>1264</v>
      </c>
      <c r="I21" s="9" t="s">
        <v>43</v>
      </c>
      <c r="J21" s="44">
        <v>4179000</v>
      </c>
      <c r="K21" s="44">
        <v>4179000</v>
      </c>
      <c r="L21" s="10"/>
      <c r="M21" s="67"/>
      <c r="N21" s="112"/>
      <c r="O21" s="117">
        <v>12</v>
      </c>
      <c r="P21" s="9" t="s">
        <v>398</v>
      </c>
      <c r="Q21" s="118" t="s">
        <v>401</v>
      </c>
      <c r="R21" s="5"/>
      <c r="S21" s="5"/>
      <c r="T21" s="5"/>
      <c r="U21" s="5"/>
      <c r="V21" s="5"/>
    </row>
    <row r="22" spans="1:22" s="6" customFormat="1" ht="25.5" customHeight="1">
      <c r="A22" s="9" t="s">
        <v>112</v>
      </c>
      <c r="B22" s="9" t="s">
        <v>341</v>
      </c>
      <c r="C22" s="9" t="s">
        <v>342</v>
      </c>
      <c r="D22" s="9">
        <v>2023</v>
      </c>
      <c r="E22" s="9">
        <v>3</v>
      </c>
      <c r="F22" s="9" t="s">
        <v>42</v>
      </c>
      <c r="G22" s="9">
        <v>20</v>
      </c>
      <c r="H22" s="9">
        <v>70287</v>
      </c>
      <c r="I22" s="9" t="s">
        <v>43</v>
      </c>
      <c r="J22" s="44">
        <v>11840000</v>
      </c>
      <c r="K22" s="44">
        <v>11840000</v>
      </c>
      <c r="L22" s="10"/>
      <c r="M22" s="67"/>
      <c r="N22" s="112"/>
      <c r="O22" s="117">
        <v>6</v>
      </c>
      <c r="P22" s="9" t="s">
        <v>398</v>
      </c>
      <c r="Q22" s="118" t="s">
        <v>401</v>
      </c>
      <c r="R22" s="5"/>
      <c r="S22" s="5"/>
      <c r="T22" s="5"/>
      <c r="U22" s="5"/>
      <c r="V22" s="5"/>
    </row>
    <row r="23" spans="1:22" s="6" customFormat="1" ht="25.5" customHeight="1">
      <c r="A23" s="9" t="s">
        <v>338</v>
      </c>
      <c r="B23" s="9" t="s">
        <v>339</v>
      </c>
      <c r="C23" s="9" t="s">
        <v>340</v>
      </c>
      <c r="D23" s="9">
        <v>2023</v>
      </c>
      <c r="E23" s="9">
        <v>3</v>
      </c>
      <c r="F23" s="9" t="s">
        <v>254</v>
      </c>
      <c r="G23" s="9">
        <v>25</v>
      </c>
      <c r="H23" s="9">
        <v>5415</v>
      </c>
      <c r="I23" s="9" t="s">
        <v>43</v>
      </c>
      <c r="J23" s="44">
        <v>2256000</v>
      </c>
      <c r="K23" s="44">
        <v>2256000</v>
      </c>
      <c r="L23" s="10"/>
      <c r="M23" s="67"/>
      <c r="N23" s="112"/>
      <c r="O23" s="168" t="s">
        <v>166</v>
      </c>
      <c r="P23" s="9" t="s">
        <v>398</v>
      </c>
      <c r="Q23" s="118" t="s">
        <v>401</v>
      </c>
      <c r="R23" s="5"/>
      <c r="S23" s="5"/>
      <c r="T23" s="5"/>
      <c r="U23" s="5"/>
      <c r="V23" s="5"/>
    </row>
    <row r="24" spans="1:22" s="6" customFormat="1" ht="25.5" customHeight="1">
      <c r="A24" s="9" t="s">
        <v>335</v>
      </c>
      <c r="B24" s="9" t="s">
        <v>336</v>
      </c>
      <c r="C24" s="9" t="s">
        <v>337</v>
      </c>
      <c r="D24" s="9">
        <v>2023</v>
      </c>
      <c r="E24" s="9">
        <v>3</v>
      </c>
      <c r="F24" s="9" t="s">
        <v>64</v>
      </c>
      <c r="G24" s="9">
        <v>30</v>
      </c>
      <c r="H24" s="9">
        <v>7935</v>
      </c>
      <c r="I24" s="9" t="s">
        <v>43</v>
      </c>
      <c r="J24" s="44">
        <v>1163000</v>
      </c>
      <c r="K24" s="44">
        <v>1163000</v>
      </c>
      <c r="L24" s="10"/>
      <c r="M24" s="67"/>
      <c r="N24" s="112"/>
      <c r="O24" s="117">
        <v>15</v>
      </c>
      <c r="P24" s="9" t="s">
        <v>398</v>
      </c>
      <c r="Q24" s="118" t="s">
        <v>401</v>
      </c>
      <c r="R24" s="5"/>
      <c r="S24" s="5"/>
      <c r="T24" s="5"/>
      <c r="U24" s="5"/>
      <c r="V24" s="5"/>
    </row>
    <row r="25" spans="1:22" s="6" customFormat="1" ht="25.5" customHeight="1">
      <c r="A25" s="9" t="s">
        <v>332</v>
      </c>
      <c r="B25" s="9" t="s">
        <v>333</v>
      </c>
      <c r="C25" s="9" t="s">
        <v>334</v>
      </c>
      <c r="D25" s="9">
        <v>2023</v>
      </c>
      <c r="E25" s="9">
        <v>3</v>
      </c>
      <c r="F25" s="9" t="s">
        <v>64</v>
      </c>
      <c r="G25" s="9">
        <v>30</v>
      </c>
      <c r="H25" s="9">
        <v>1039</v>
      </c>
      <c r="I25" s="9" t="s">
        <v>43</v>
      </c>
      <c r="J25" s="44">
        <v>1054000</v>
      </c>
      <c r="K25" s="44">
        <v>1054000</v>
      </c>
      <c r="L25" s="10"/>
      <c r="M25" s="67"/>
      <c r="N25" s="112"/>
      <c r="O25" s="117">
        <v>15</v>
      </c>
      <c r="P25" s="9" t="s">
        <v>398</v>
      </c>
      <c r="Q25" s="118" t="s">
        <v>401</v>
      </c>
      <c r="R25" s="5"/>
      <c r="S25" s="5"/>
      <c r="T25" s="5"/>
      <c r="U25" s="5"/>
      <c r="V25" s="5"/>
    </row>
    <row r="26" spans="1:22" s="6" customFormat="1" ht="25.5" customHeight="1">
      <c r="A26" s="9" t="s">
        <v>330</v>
      </c>
      <c r="B26" s="9" t="s">
        <v>331</v>
      </c>
      <c r="C26" s="9" t="s">
        <v>129</v>
      </c>
      <c r="D26" s="9">
        <v>2023</v>
      </c>
      <c r="E26" s="9">
        <v>3</v>
      </c>
      <c r="F26" s="9" t="s">
        <v>64</v>
      </c>
      <c r="G26" s="9">
        <v>30</v>
      </c>
      <c r="H26" s="9">
        <v>266</v>
      </c>
      <c r="I26" s="9" t="s">
        <v>43</v>
      </c>
      <c r="J26" s="44">
        <v>340000</v>
      </c>
      <c r="K26" s="44">
        <v>340000</v>
      </c>
      <c r="L26" s="10"/>
      <c r="M26" s="67"/>
      <c r="N26" s="112"/>
      <c r="O26" s="168">
        <v>22</v>
      </c>
      <c r="P26" s="9" t="s">
        <v>398</v>
      </c>
      <c r="Q26" s="118" t="s">
        <v>401</v>
      </c>
      <c r="R26" s="5"/>
      <c r="S26" s="5"/>
      <c r="T26" s="5"/>
      <c r="U26" s="5"/>
      <c r="V26" s="5"/>
    </row>
    <row r="27" spans="1:22" s="6" customFormat="1" ht="25.5" customHeight="1" thickBot="1">
      <c r="A27" s="151" t="s">
        <v>328</v>
      </c>
      <c r="B27" s="151" t="s">
        <v>329</v>
      </c>
      <c r="C27" s="151" t="s">
        <v>129</v>
      </c>
      <c r="D27" s="151">
        <v>2023</v>
      </c>
      <c r="E27" s="151">
        <v>3</v>
      </c>
      <c r="F27" s="151" t="s">
        <v>379</v>
      </c>
      <c r="G27" s="151">
        <v>40</v>
      </c>
      <c r="H27" s="151">
        <v>502</v>
      </c>
      <c r="I27" s="151" t="s">
        <v>43</v>
      </c>
      <c r="J27" s="152">
        <v>451000</v>
      </c>
      <c r="K27" s="152">
        <v>451000</v>
      </c>
      <c r="L27" s="153"/>
      <c r="M27" s="154"/>
      <c r="N27" s="155"/>
      <c r="O27" s="170">
        <v>21</v>
      </c>
      <c r="P27" s="151" t="s">
        <v>398</v>
      </c>
      <c r="Q27" s="240" t="s">
        <v>401</v>
      </c>
      <c r="R27" s="5"/>
      <c r="S27" s="5"/>
      <c r="T27" s="5"/>
      <c r="U27" s="5"/>
      <c r="V27" s="5"/>
    </row>
    <row r="28" spans="1:22" s="60" customFormat="1" ht="25.5" customHeight="1">
      <c r="A28" s="146" t="s">
        <v>317</v>
      </c>
      <c r="B28" s="146" t="s">
        <v>318</v>
      </c>
      <c r="C28" s="146" t="s">
        <v>319</v>
      </c>
      <c r="D28" s="146">
        <v>2023</v>
      </c>
      <c r="E28" s="146">
        <v>2</v>
      </c>
      <c r="F28" s="146" t="s">
        <v>5</v>
      </c>
      <c r="G28" s="146" t="s">
        <v>5</v>
      </c>
      <c r="H28" s="146">
        <v>385</v>
      </c>
      <c r="I28" s="146" t="s">
        <v>51</v>
      </c>
      <c r="J28" s="147">
        <v>275400</v>
      </c>
      <c r="K28" s="147">
        <v>275400</v>
      </c>
      <c r="L28" s="148">
        <v>44848</v>
      </c>
      <c r="M28" s="149">
        <v>275400</v>
      </c>
      <c r="N28" s="150">
        <v>0</v>
      </c>
      <c r="O28" s="156" t="s">
        <v>398</v>
      </c>
      <c r="P28" s="238" t="s">
        <v>398</v>
      </c>
      <c r="Q28" s="239" t="s">
        <v>398</v>
      </c>
      <c r="R28" s="59"/>
      <c r="S28" s="59"/>
      <c r="T28" s="59"/>
      <c r="U28" s="59"/>
      <c r="V28" s="59"/>
    </row>
    <row r="29" spans="1:22" s="6" customFormat="1" ht="25.5" customHeight="1">
      <c r="A29" s="9" t="s">
        <v>282</v>
      </c>
      <c r="B29" s="9" t="s">
        <v>316</v>
      </c>
      <c r="C29" s="9" t="s">
        <v>313</v>
      </c>
      <c r="D29" s="9">
        <v>2023</v>
      </c>
      <c r="E29" s="9">
        <v>2</v>
      </c>
      <c r="F29" s="9" t="s">
        <v>5</v>
      </c>
      <c r="G29" s="9" t="s">
        <v>5</v>
      </c>
      <c r="H29" s="9">
        <v>3629</v>
      </c>
      <c r="I29" s="9" t="s">
        <v>43</v>
      </c>
      <c r="J29" s="44">
        <v>2000000</v>
      </c>
      <c r="K29" s="44">
        <v>2000000</v>
      </c>
      <c r="L29" s="10"/>
      <c r="M29" s="67"/>
      <c r="N29" s="112"/>
      <c r="O29" s="117" t="s">
        <v>398</v>
      </c>
      <c r="P29" s="9" t="s">
        <v>398</v>
      </c>
      <c r="Q29" s="118" t="s">
        <v>398</v>
      </c>
      <c r="R29" s="5"/>
      <c r="S29" s="5"/>
      <c r="T29" s="5"/>
      <c r="U29" s="5"/>
      <c r="V29" s="5"/>
    </row>
    <row r="30" spans="1:22" s="6" customFormat="1" ht="25.5" customHeight="1">
      <c r="A30" s="9" t="s">
        <v>311</v>
      </c>
      <c r="B30" s="9" t="s">
        <v>314</v>
      </c>
      <c r="C30" s="9" t="s">
        <v>315</v>
      </c>
      <c r="D30" s="9">
        <v>2023</v>
      </c>
      <c r="E30" s="9">
        <v>2</v>
      </c>
      <c r="F30" s="9" t="s">
        <v>5</v>
      </c>
      <c r="G30" s="9" t="s">
        <v>5</v>
      </c>
      <c r="H30" s="9">
        <v>2328</v>
      </c>
      <c r="I30" s="9" t="s">
        <v>43</v>
      </c>
      <c r="J30" s="44">
        <v>184420</v>
      </c>
      <c r="K30" s="44">
        <v>184420</v>
      </c>
      <c r="L30" s="10"/>
      <c r="M30" s="67"/>
      <c r="N30" s="112"/>
      <c r="O30" s="117" t="s">
        <v>398</v>
      </c>
      <c r="P30" s="9" t="s">
        <v>398</v>
      </c>
      <c r="Q30" s="118" t="s">
        <v>398</v>
      </c>
      <c r="R30" s="5"/>
      <c r="S30" s="5"/>
      <c r="T30" s="5"/>
      <c r="U30" s="5"/>
      <c r="V30" s="5"/>
    </row>
    <row r="31" spans="1:22" s="6" customFormat="1" ht="25.5" customHeight="1">
      <c r="A31" s="9" t="s">
        <v>311</v>
      </c>
      <c r="B31" s="9" t="s">
        <v>312</v>
      </c>
      <c r="C31" s="9" t="s">
        <v>313</v>
      </c>
      <c r="D31" s="9">
        <v>2023</v>
      </c>
      <c r="E31" s="9">
        <v>2</v>
      </c>
      <c r="F31" s="9" t="s">
        <v>5</v>
      </c>
      <c r="G31" s="9" t="s">
        <v>5</v>
      </c>
      <c r="H31" s="9">
        <v>2328</v>
      </c>
      <c r="I31" s="9" t="s">
        <v>43</v>
      </c>
      <c r="J31" s="44">
        <v>582420</v>
      </c>
      <c r="K31" s="44">
        <v>582420</v>
      </c>
      <c r="L31" s="10"/>
      <c r="M31" s="67"/>
      <c r="N31" s="112"/>
      <c r="O31" s="117" t="s">
        <v>398</v>
      </c>
      <c r="P31" s="9" t="s">
        <v>398</v>
      </c>
      <c r="Q31" s="118" t="s">
        <v>398</v>
      </c>
      <c r="R31" s="5"/>
      <c r="S31" s="5"/>
      <c r="T31" s="5"/>
      <c r="U31" s="5"/>
      <c r="V31" s="5"/>
    </row>
    <row r="32" spans="1:22" s="60" customFormat="1" ht="25.5" customHeight="1">
      <c r="A32" s="54" t="s">
        <v>326</v>
      </c>
      <c r="B32" s="54" t="s">
        <v>310</v>
      </c>
      <c r="C32" s="54" t="s">
        <v>327</v>
      </c>
      <c r="D32" s="54">
        <v>2023</v>
      </c>
      <c r="E32" s="54">
        <v>2</v>
      </c>
      <c r="F32" s="54" t="s">
        <v>5</v>
      </c>
      <c r="G32" s="54" t="s">
        <v>5</v>
      </c>
      <c r="H32" s="54">
        <v>600000</v>
      </c>
      <c r="I32" s="54" t="s">
        <v>51</v>
      </c>
      <c r="J32" s="55">
        <v>1110000</v>
      </c>
      <c r="K32" s="55">
        <v>1110000</v>
      </c>
      <c r="L32" s="56">
        <v>44848</v>
      </c>
      <c r="M32" s="82">
        <v>1110000</v>
      </c>
      <c r="N32" s="113">
        <v>0</v>
      </c>
      <c r="O32" s="156" t="s">
        <v>398</v>
      </c>
      <c r="P32" s="157" t="s">
        <v>398</v>
      </c>
      <c r="Q32" s="158" t="s">
        <v>398</v>
      </c>
      <c r="R32" s="59"/>
      <c r="S32" s="59"/>
      <c r="T32" s="59"/>
      <c r="U32" s="59"/>
      <c r="V32" s="59"/>
    </row>
    <row r="33" spans="1:22" s="60" customFormat="1" ht="25.5" customHeight="1">
      <c r="A33" s="54" t="s">
        <v>307</v>
      </c>
      <c r="B33" s="54" t="s">
        <v>308</v>
      </c>
      <c r="C33" s="54" t="s">
        <v>309</v>
      </c>
      <c r="D33" s="54">
        <v>2023</v>
      </c>
      <c r="E33" s="54">
        <v>2</v>
      </c>
      <c r="F33" s="54" t="s">
        <v>5</v>
      </c>
      <c r="G33" s="54" t="s">
        <v>5</v>
      </c>
      <c r="H33" s="54">
        <v>1591</v>
      </c>
      <c r="I33" s="54" t="s">
        <v>51</v>
      </c>
      <c r="J33" s="55">
        <v>25000</v>
      </c>
      <c r="K33" s="55">
        <v>25000</v>
      </c>
      <c r="L33" s="56">
        <v>44834</v>
      </c>
      <c r="M33" s="82">
        <v>25000</v>
      </c>
      <c r="N33" s="113">
        <v>0</v>
      </c>
      <c r="O33" s="156" t="s">
        <v>398</v>
      </c>
      <c r="P33" s="157" t="s">
        <v>398</v>
      </c>
      <c r="Q33" s="158" t="s">
        <v>398</v>
      </c>
      <c r="R33" s="59"/>
      <c r="S33" s="59"/>
      <c r="T33" s="59"/>
      <c r="U33" s="59"/>
      <c r="V33" s="59"/>
    </row>
    <row r="34" spans="1:22" s="6" customFormat="1" ht="25.5" customHeight="1">
      <c r="A34" s="9" t="s">
        <v>287</v>
      </c>
      <c r="B34" s="9" t="s">
        <v>305</v>
      </c>
      <c r="C34" s="9" t="s">
        <v>306</v>
      </c>
      <c r="D34" s="9">
        <v>2023</v>
      </c>
      <c r="E34" s="9">
        <v>2</v>
      </c>
      <c r="F34" s="9" t="s">
        <v>5</v>
      </c>
      <c r="G34" s="9" t="s">
        <v>5</v>
      </c>
      <c r="H34" s="9">
        <v>3791</v>
      </c>
      <c r="I34" s="9" t="s">
        <v>43</v>
      </c>
      <c r="J34" s="44">
        <v>725000</v>
      </c>
      <c r="K34" s="44">
        <v>725000</v>
      </c>
      <c r="L34" s="10"/>
      <c r="M34" s="67"/>
      <c r="N34" s="112"/>
      <c r="O34" s="117" t="s">
        <v>398</v>
      </c>
      <c r="P34" s="9" t="s">
        <v>398</v>
      </c>
      <c r="Q34" s="118" t="s">
        <v>398</v>
      </c>
      <c r="R34" s="5"/>
      <c r="S34" s="5"/>
      <c r="T34" s="5"/>
      <c r="U34" s="5"/>
      <c r="V34" s="5"/>
    </row>
    <row r="35" spans="1:22" s="60" customFormat="1" ht="25.5" customHeight="1">
      <c r="A35" s="54" t="s">
        <v>232</v>
      </c>
      <c r="B35" s="54" t="s">
        <v>303</v>
      </c>
      <c r="C35" s="54" t="s">
        <v>304</v>
      </c>
      <c r="D35" s="54">
        <v>2023</v>
      </c>
      <c r="E35" s="54">
        <v>2</v>
      </c>
      <c r="F35" s="54" t="s">
        <v>5</v>
      </c>
      <c r="G35" s="54" t="s">
        <v>5</v>
      </c>
      <c r="H35" s="54">
        <v>425</v>
      </c>
      <c r="I35" s="54" t="s">
        <v>51</v>
      </c>
      <c r="J35" s="55">
        <v>80000</v>
      </c>
      <c r="K35" s="55">
        <v>80000</v>
      </c>
      <c r="L35" s="56">
        <v>44834</v>
      </c>
      <c r="M35" s="82">
        <v>80000</v>
      </c>
      <c r="N35" s="113">
        <f>K35-M35</f>
        <v>0</v>
      </c>
      <c r="O35" s="156" t="s">
        <v>398</v>
      </c>
      <c r="P35" s="157" t="s">
        <v>398</v>
      </c>
      <c r="Q35" s="158" t="s">
        <v>398</v>
      </c>
      <c r="R35" s="59"/>
      <c r="S35" s="59"/>
      <c r="T35" s="59"/>
      <c r="U35" s="59"/>
      <c r="V35" s="59"/>
    </row>
    <row r="36" spans="1:22" s="60" customFormat="1" ht="25.5" customHeight="1">
      <c r="A36" s="54" t="s">
        <v>112</v>
      </c>
      <c r="B36" s="54" t="s">
        <v>302</v>
      </c>
      <c r="C36" s="54" t="s">
        <v>206</v>
      </c>
      <c r="D36" s="54">
        <v>2023</v>
      </c>
      <c r="E36" s="54">
        <v>2</v>
      </c>
      <c r="F36" s="54" t="s">
        <v>5</v>
      </c>
      <c r="G36" s="54" t="s">
        <v>5</v>
      </c>
      <c r="H36" s="54">
        <v>67887</v>
      </c>
      <c r="I36" s="54" t="s">
        <v>51</v>
      </c>
      <c r="J36" s="55">
        <v>235000</v>
      </c>
      <c r="K36" s="55">
        <v>235000</v>
      </c>
      <c r="L36" s="56">
        <v>44855</v>
      </c>
      <c r="M36" s="82">
        <v>235000</v>
      </c>
      <c r="N36" s="113">
        <v>0</v>
      </c>
      <c r="O36" s="156" t="s">
        <v>398</v>
      </c>
      <c r="P36" s="157" t="s">
        <v>398</v>
      </c>
      <c r="Q36" s="158" t="s">
        <v>398</v>
      </c>
      <c r="R36" s="59"/>
      <c r="S36" s="59"/>
      <c r="T36" s="59"/>
      <c r="U36" s="59"/>
      <c r="V36" s="59"/>
    </row>
    <row r="37" spans="1:22" s="6" customFormat="1" ht="25.5" customHeight="1">
      <c r="A37" s="9" t="s">
        <v>298</v>
      </c>
      <c r="B37" s="9" t="s">
        <v>299</v>
      </c>
      <c r="C37" s="9" t="s">
        <v>300</v>
      </c>
      <c r="D37" s="9">
        <v>2023</v>
      </c>
      <c r="E37" s="9">
        <v>2</v>
      </c>
      <c r="F37" s="9" t="s">
        <v>45</v>
      </c>
      <c r="G37" s="9">
        <v>55</v>
      </c>
      <c r="H37" s="9">
        <v>1442</v>
      </c>
      <c r="I37" s="9" t="s">
        <v>43</v>
      </c>
      <c r="J37" s="44">
        <v>2734000</v>
      </c>
      <c r="K37" s="44">
        <v>2734000</v>
      </c>
      <c r="L37" s="10"/>
      <c r="M37" s="67"/>
      <c r="N37" s="112"/>
      <c r="O37" s="117">
        <v>15</v>
      </c>
      <c r="P37" s="9" t="s">
        <v>406</v>
      </c>
      <c r="Q37" s="236" t="s">
        <v>441</v>
      </c>
      <c r="R37" s="5"/>
      <c r="S37" s="5"/>
      <c r="T37" s="5"/>
      <c r="U37" s="5"/>
      <c r="V37" s="5"/>
    </row>
    <row r="38" spans="1:22" s="6" customFormat="1" ht="25.5" customHeight="1">
      <c r="A38" s="9" t="s">
        <v>295</v>
      </c>
      <c r="B38" s="9" t="s">
        <v>296</v>
      </c>
      <c r="C38" s="9" t="s">
        <v>297</v>
      </c>
      <c r="D38" s="9">
        <v>2023</v>
      </c>
      <c r="E38" s="9">
        <v>2</v>
      </c>
      <c r="F38" s="9" t="s">
        <v>271</v>
      </c>
      <c r="G38" s="9">
        <v>30</v>
      </c>
      <c r="H38" s="9">
        <v>11558</v>
      </c>
      <c r="I38" s="9" t="s">
        <v>43</v>
      </c>
      <c r="J38" s="44">
        <v>3852000</v>
      </c>
      <c r="K38" s="44">
        <v>3852000</v>
      </c>
      <c r="L38" s="10"/>
      <c r="M38" s="67"/>
      <c r="N38" s="112"/>
      <c r="O38" s="117">
        <v>18</v>
      </c>
      <c r="P38" s="9" t="s">
        <v>398</v>
      </c>
      <c r="Q38" s="118" t="s">
        <v>401</v>
      </c>
      <c r="R38" s="5"/>
      <c r="S38" s="5"/>
      <c r="T38" s="5"/>
      <c r="U38" s="5"/>
      <c r="V38" s="5"/>
    </row>
    <row r="39" spans="1:22" s="6" customFormat="1" ht="25.5" customHeight="1">
      <c r="A39" s="9" t="s">
        <v>112</v>
      </c>
      <c r="B39" s="9" t="s">
        <v>293</v>
      </c>
      <c r="C39" s="9" t="s">
        <v>294</v>
      </c>
      <c r="D39" s="9">
        <v>2023</v>
      </c>
      <c r="E39" s="9">
        <v>2</v>
      </c>
      <c r="F39" s="9" t="s">
        <v>42</v>
      </c>
      <c r="G39" s="9">
        <v>20</v>
      </c>
      <c r="H39" s="9">
        <v>24564</v>
      </c>
      <c r="I39" s="9" t="s">
        <v>43</v>
      </c>
      <c r="J39" s="44">
        <v>2903000</v>
      </c>
      <c r="K39" s="44">
        <v>2903000</v>
      </c>
      <c r="L39" s="10"/>
      <c r="M39" s="67"/>
      <c r="N39" s="112"/>
      <c r="O39" s="117">
        <v>6</v>
      </c>
      <c r="P39" s="9" t="s">
        <v>398</v>
      </c>
      <c r="Q39" s="118" t="s">
        <v>401</v>
      </c>
      <c r="R39" s="5"/>
      <c r="S39" s="5"/>
      <c r="T39" s="5"/>
      <c r="U39" s="5"/>
      <c r="V39" s="5"/>
    </row>
    <row r="40" spans="1:22" s="6" customFormat="1" ht="25.5" customHeight="1">
      <c r="A40" s="9" t="s">
        <v>291</v>
      </c>
      <c r="B40" s="9" t="s">
        <v>292</v>
      </c>
      <c r="C40" s="9" t="s">
        <v>47</v>
      </c>
      <c r="D40" s="9">
        <v>2023</v>
      </c>
      <c r="E40" s="9">
        <v>2</v>
      </c>
      <c r="F40" s="9" t="s">
        <v>64</v>
      </c>
      <c r="G40" s="9">
        <v>30</v>
      </c>
      <c r="H40" s="9">
        <v>2731</v>
      </c>
      <c r="I40" s="9" t="s">
        <v>43</v>
      </c>
      <c r="J40" s="44">
        <v>1597000</v>
      </c>
      <c r="K40" s="44">
        <v>1597000</v>
      </c>
      <c r="L40" s="10"/>
      <c r="M40" s="67"/>
      <c r="N40" s="112"/>
      <c r="O40" s="117">
        <v>13</v>
      </c>
      <c r="P40" s="9" t="s">
        <v>398</v>
      </c>
      <c r="Q40" s="118" t="s">
        <v>401</v>
      </c>
      <c r="R40" s="5"/>
      <c r="S40" s="5"/>
      <c r="T40" s="5"/>
      <c r="U40" s="5"/>
      <c r="V40" s="5"/>
    </row>
    <row r="41" spans="1:22" s="6" customFormat="1" ht="25.5" customHeight="1">
      <c r="A41" s="195" t="s">
        <v>6</v>
      </c>
      <c r="B41" s="195" t="s">
        <v>277</v>
      </c>
      <c r="C41" s="195" t="s">
        <v>290</v>
      </c>
      <c r="D41" s="195">
        <v>2023</v>
      </c>
      <c r="E41" s="195">
        <v>2</v>
      </c>
      <c r="F41" s="195" t="s">
        <v>42</v>
      </c>
      <c r="G41" s="195">
        <v>20</v>
      </c>
      <c r="H41" s="195">
        <v>58983</v>
      </c>
      <c r="I41" s="195" t="s">
        <v>43</v>
      </c>
      <c r="J41" s="196">
        <v>48343000</v>
      </c>
      <c r="K41" s="196">
        <v>48343000</v>
      </c>
      <c r="L41" s="197"/>
      <c r="M41" s="198"/>
      <c r="N41" s="199"/>
      <c r="O41" s="200">
        <v>16</v>
      </c>
      <c r="P41" s="195" t="s">
        <v>404</v>
      </c>
      <c r="Q41" s="201" t="s">
        <v>405</v>
      </c>
      <c r="R41" s="5"/>
      <c r="S41" s="5"/>
      <c r="T41" s="5"/>
      <c r="U41" s="5"/>
      <c r="V41" s="5"/>
    </row>
    <row r="42" spans="1:22" s="6" customFormat="1" ht="25.5" customHeight="1">
      <c r="A42" s="9" t="s">
        <v>287</v>
      </c>
      <c r="B42" s="9" t="s">
        <v>288</v>
      </c>
      <c r="C42" s="9" t="s">
        <v>47</v>
      </c>
      <c r="D42" s="9">
        <v>2023</v>
      </c>
      <c r="E42" s="9">
        <v>2</v>
      </c>
      <c r="F42" s="9" t="s">
        <v>235</v>
      </c>
      <c r="G42" s="9">
        <v>55</v>
      </c>
      <c r="H42" s="9">
        <v>3791</v>
      </c>
      <c r="I42" s="9" t="s">
        <v>43</v>
      </c>
      <c r="J42" s="44">
        <v>9267000</v>
      </c>
      <c r="K42" s="44">
        <v>9267000</v>
      </c>
      <c r="L42" s="10"/>
      <c r="M42" s="67"/>
      <c r="N42" s="112"/>
      <c r="O42" s="117">
        <v>16</v>
      </c>
      <c r="P42" s="9" t="s">
        <v>398</v>
      </c>
      <c r="Q42" s="118" t="s">
        <v>401</v>
      </c>
      <c r="R42" s="5"/>
      <c r="S42" s="5"/>
      <c r="T42" s="5"/>
      <c r="U42" s="5"/>
      <c r="V42" s="5"/>
    </row>
    <row r="43" spans="1:22" s="6" customFormat="1" ht="25.5" customHeight="1">
      <c r="A43" s="9" t="s">
        <v>301</v>
      </c>
      <c r="B43" s="9" t="s">
        <v>285</v>
      </c>
      <c r="C43" s="9" t="s">
        <v>286</v>
      </c>
      <c r="D43" s="9">
        <v>2023</v>
      </c>
      <c r="E43" s="9">
        <v>2</v>
      </c>
      <c r="F43" s="9" t="s">
        <v>64</v>
      </c>
      <c r="G43" s="9">
        <v>45</v>
      </c>
      <c r="H43" s="9">
        <v>7500</v>
      </c>
      <c r="I43" s="9" t="s">
        <v>43</v>
      </c>
      <c r="J43" s="44">
        <v>8533000</v>
      </c>
      <c r="K43" s="44">
        <v>8533000</v>
      </c>
      <c r="L43" s="10"/>
      <c r="M43" s="67"/>
      <c r="N43" s="112"/>
      <c r="O43" s="117">
        <v>5</v>
      </c>
      <c r="P43" s="9" t="s">
        <v>398</v>
      </c>
      <c r="Q43" s="118" t="s">
        <v>401</v>
      </c>
      <c r="R43" s="5"/>
      <c r="S43" s="5"/>
      <c r="T43" s="5"/>
      <c r="U43" s="5"/>
      <c r="V43" s="5"/>
    </row>
    <row r="44" spans="1:22" s="6" customFormat="1" ht="25.5" customHeight="1">
      <c r="A44" s="9" t="s">
        <v>282</v>
      </c>
      <c r="B44" s="9" t="s">
        <v>283</v>
      </c>
      <c r="C44" s="9" t="s">
        <v>284</v>
      </c>
      <c r="D44" s="9">
        <v>2023</v>
      </c>
      <c r="E44" s="9">
        <v>2</v>
      </c>
      <c r="F44" s="9" t="s">
        <v>64</v>
      </c>
      <c r="G44" s="9">
        <v>25</v>
      </c>
      <c r="H44" s="9">
        <v>3629</v>
      </c>
      <c r="I44" s="9" t="s">
        <v>43</v>
      </c>
      <c r="J44" s="44">
        <v>21106500</v>
      </c>
      <c r="K44" s="44">
        <v>21106500</v>
      </c>
      <c r="L44" s="10"/>
      <c r="M44" s="67"/>
      <c r="N44" s="112"/>
      <c r="O44" s="117">
        <v>9</v>
      </c>
      <c r="P44" s="9" t="s">
        <v>398</v>
      </c>
      <c r="Q44" s="118" t="s">
        <v>401</v>
      </c>
      <c r="R44" s="5"/>
      <c r="S44" s="5"/>
      <c r="T44" s="5"/>
      <c r="U44" s="5"/>
      <c r="V44" s="5"/>
    </row>
    <row r="45" spans="1:22" s="6" customFormat="1" ht="25.5" customHeight="1">
      <c r="A45" s="9" t="s">
        <v>279</v>
      </c>
      <c r="B45" s="9" t="s">
        <v>280</v>
      </c>
      <c r="C45" s="9" t="s">
        <v>281</v>
      </c>
      <c r="D45" s="9">
        <v>2023</v>
      </c>
      <c r="E45" s="9">
        <v>2</v>
      </c>
      <c r="F45" s="9" t="s">
        <v>125</v>
      </c>
      <c r="G45" s="9">
        <v>75</v>
      </c>
      <c r="H45" s="9">
        <v>108</v>
      </c>
      <c r="I45" s="9" t="s">
        <v>43</v>
      </c>
      <c r="J45" s="44">
        <v>376875</v>
      </c>
      <c r="K45" s="44">
        <v>376875</v>
      </c>
      <c r="L45" s="10"/>
      <c r="M45" s="67"/>
      <c r="N45" s="112"/>
      <c r="O45" s="168" t="s">
        <v>166</v>
      </c>
      <c r="P45" s="8" t="s">
        <v>400</v>
      </c>
      <c r="Q45" s="173" t="s">
        <v>166</v>
      </c>
      <c r="R45" s="5"/>
      <c r="S45" s="5"/>
      <c r="T45" s="5"/>
      <c r="U45" s="5"/>
      <c r="V45" s="5"/>
    </row>
    <row r="46" spans="1:22" s="6" customFormat="1" ht="42.75" customHeight="1">
      <c r="A46" s="9" t="s">
        <v>6</v>
      </c>
      <c r="B46" s="9" t="s">
        <v>289</v>
      </c>
      <c r="C46" s="9" t="s">
        <v>278</v>
      </c>
      <c r="D46" s="9">
        <v>2023</v>
      </c>
      <c r="E46" s="9">
        <v>2</v>
      </c>
      <c r="F46" s="9" t="s">
        <v>42</v>
      </c>
      <c r="G46" s="9">
        <v>20</v>
      </c>
      <c r="H46" s="9">
        <v>58983</v>
      </c>
      <c r="I46" s="9" t="s">
        <v>43</v>
      </c>
      <c r="J46" s="44">
        <v>505000</v>
      </c>
      <c r="K46" s="44">
        <v>505000</v>
      </c>
      <c r="L46" s="10"/>
      <c r="M46" s="67"/>
      <c r="N46" s="112"/>
      <c r="O46" s="117">
        <v>16</v>
      </c>
      <c r="P46" s="9" t="s">
        <v>398</v>
      </c>
      <c r="Q46" s="118" t="s">
        <v>401</v>
      </c>
      <c r="R46" s="5"/>
      <c r="S46" s="5"/>
      <c r="T46" s="5"/>
      <c r="U46" s="5"/>
      <c r="V46" s="5"/>
    </row>
    <row r="47" spans="1:22" s="60" customFormat="1" ht="25.5" customHeight="1">
      <c r="A47" s="54" t="s">
        <v>248</v>
      </c>
      <c r="B47" s="54" t="s">
        <v>249</v>
      </c>
      <c r="C47" s="54" t="s">
        <v>253</v>
      </c>
      <c r="D47" s="54">
        <v>2023</v>
      </c>
      <c r="E47" s="54">
        <v>1</v>
      </c>
      <c r="F47" s="54" t="s">
        <v>5</v>
      </c>
      <c r="G47" s="54" t="s">
        <v>5</v>
      </c>
      <c r="H47" s="54">
        <v>267</v>
      </c>
      <c r="I47" s="54" t="s">
        <v>51</v>
      </c>
      <c r="J47" s="55">
        <v>70700</v>
      </c>
      <c r="K47" s="55">
        <v>70700</v>
      </c>
      <c r="L47" s="56">
        <v>44736</v>
      </c>
      <c r="M47" s="82">
        <v>70700</v>
      </c>
      <c r="N47" s="113">
        <v>0</v>
      </c>
      <c r="O47" s="156" t="s">
        <v>398</v>
      </c>
      <c r="P47" s="157" t="s">
        <v>398</v>
      </c>
      <c r="Q47" s="158" t="s">
        <v>398</v>
      </c>
      <c r="R47" s="59"/>
      <c r="S47" s="59"/>
      <c r="T47" s="59"/>
      <c r="U47" s="59"/>
      <c r="V47" s="59"/>
    </row>
    <row r="48" spans="1:22" s="60" customFormat="1" ht="25.5" customHeight="1">
      <c r="A48" s="54" t="s">
        <v>247</v>
      </c>
      <c r="B48" s="54" t="s">
        <v>245</v>
      </c>
      <c r="C48" s="54" t="s">
        <v>246</v>
      </c>
      <c r="D48" s="54">
        <v>2023</v>
      </c>
      <c r="E48" s="54">
        <v>1</v>
      </c>
      <c r="F48" s="54" t="s">
        <v>5</v>
      </c>
      <c r="G48" s="54" t="s">
        <v>5</v>
      </c>
      <c r="H48" s="54">
        <v>2802</v>
      </c>
      <c r="I48" s="54" t="s">
        <v>51</v>
      </c>
      <c r="J48" s="55">
        <v>245000</v>
      </c>
      <c r="K48" s="55">
        <v>245000</v>
      </c>
      <c r="L48" s="56">
        <v>44778</v>
      </c>
      <c r="M48" s="82">
        <v>245000</v>
      </c>
      <c r="N48" s="113">
        <f>K48-M48</f>
        <v>0</v>
      </c>
      <c r="O48" s="156" t="s">
        <v>398</v>
      </c>
      <c r="P48" s="157" t="s">
        <v>398</v>
      </c>
      <c r="Q48" s="158" t="s">
        <v>398</v>
      </c>
      <c r="R48" s="59"/>
      <c r="S48" s="59"/>
      <c r="T48" s="59"/>
      <c r="U48" s="59"/>
      <c r="V48" s="59"/>
    </row>
    <row r="49" spans="1:22" s="60" customFormat="1" ht="25.5" customHeight="1">
      <c r="A49" s="54" t="s">
        <v>250</v>
      </c>
      <c r="B49" s="54" t="s">
        <v>251</v>
      </c>
      <c r="C49" s="54" t="s">
        <v>252</v>
      </c>
      <c r="D49" s="54">
        <v>2023</v>
      </c>
      <c r="E49" s="54">
        <v>1</v>
      </c>
      <c r="F49" s="54" t="s">
        <v>5</v>
      </c>
      <c r="G49" s="54" t="s">
        <v>5</v>
      </c>
      <c r="H49" s="54">
        <v>7500</v>
      </c>
      <c r="I49" s="54" t="s">
        <v>51</v>
      </c>
      <c r="J49" s="55">
        <v>1205600</v>
      </c>
      <c r="K49" s="55">
        <v>1205600</v>
      </c>
      <c r="L49" s="56">
        <v>44848</v>
      </c>
      <c r="M49" s="82">
        <v>1205600</v>
      </c>
      <c r="N49" s="113">
        <f>K49-M49</f>
        <v>0</v>
      </c>
      <c r="O49" s="156" t="s">
        <v>398</v>
      </c>
      <c r="P49" s="157" t="s">
        <v>398</v>
      </c>
      <c r="Q49" s="158" t="s">
        <v>398</v>
      </c>
      <c r="R49" s="59"/>
      <c r="S49" s="59"/>
      <c r="T49" s="59"/>
      <c r="U49" s="59"/>
      <c r="V49" s="59"/>
    </row>
    <row r="50" spans="1:22" s="60" customFormat="1" ht="25.5" customHeight="1">
      <c r="A50" s="54" t="s">
        <v>242</v>
      </c>
      <c r="B50" s="54" t="s">
        <v>243</v>
      </c>
      <c r="C50" s="54" t="s">
        <v>244</v>
      </c>
      <c r="D50" s="54">
        <v>2023</v>
      </c>
      <c r="E50" s="54">
        <v>1</v>
      </c>
      <c r="F50" s="54" t="s">
        <v>5</v>
      </c>
      <c r="G50" s="54" t="s">
        <v>5</v>
      </c>
      <c r="H50" s="54">
        <v>2175</v>
      </c>
      <c r="I50" s="54" t="s">
        <v>51</v>
      </c>
      <c r="J50" s="55">
        <v>90000</v>
      </c>
      <c r="K50" s="55">
        <v>90000</v>
      </c>
      <c r="L50" s="56">
        <v>44736</v>
      </c>
      <c r="M50" s="82">
        <v>90000</v>
      </c>
      <c r="N50" s="113">
        <f>K50-M50</f>
        <v>0</v>
      </c>
      <c r="O50" s="156" t="s">
        <v>398</v>
      </c>
      <c r="P50" s="157" t="s">
        <v>398</v>
      </c>
      <c r="Q50" s="158" t="s">
        <v>398</v>
      </c>
      <c r="R50" s="59"/>
      <c r="S50" s="59"/>
      <c r="T50" s="59"/>
      <c r="U50" s="59"/>
      <c r="V50" s="59"/>
    </row>
    <row r="51" spans="1:22" s="6" customFormat="1" ht="25.5" customHeight="1">
      <c r="A51" s="9" t="s">
        <v>272</v>
      </c>
      <c r="B51" s="9" t="s">
        <v>273</v>
      </c>
      <c r="C51" s="9" t="s">
        <v>274</v>
      </c>
      <c r="D51" s="9">
        <v>2023</v>
      </c>
      <c r="E51" s="9">
        <v>1</v>
      </c>
      <c r="F51" s="9" t="s">
        <v>64</v>
      </c>
      <c r="G51" s="9">
        <v>30</v>
      </c>
      <c r="H51" s="9">
        <v>4527</v>
      </c>
      <c r="I51" s="9" t="s">
        <v>43</v>
      </c>
      <c r="J51" s="44">
        <v>905000</v>
      </c>
      <c r="K51" s="44">
        <v>905000</v>
      </c>
      <c r="L51" s="10"/>
      <c r="M51" s="67"/>
      <c r="N51" s="112"/>
      <c r="O51" s="117">
        <v>8</v>
      </c>
      <c r="P51" s="9" t="s">
        <v>398</v>
      </c>
      <c r="Q51" s="118" t="s">
        <v>401</v>
      </c>
      <c r="R51" s="5"/>
      <c r="S51" s="5"/>
      <c r="T51" s="5"/>
      <c r="U51" s="5"/>
      <c r="V51" s="5"/>
    </row>
    <row r="52" spans="1:22" s="6" customFormat="1" ht="25.5" customHeight="1">
      <c r="A52" s="9" t="s">
        <v>264</v>
      </c>
      <c r="B52" s="9" t="s">
        <v>265</v>
      </c>
      <c r="C52" s="9" t="s">
        <v>266</v>
      </c>
      <c r="D52" s="9">
        <v>2023</v>
      </c>
      <c r="E52" s="9">
        <v>1</v>
      </c>
      <c r="F52" s="9" t="s">
        <v>267</v>
      </c>
      <c r="G52" s="9">
        <v>60</v>
      </c>
      <c r="H52" s="9">
        <v>2611</v>
      </c>
      <c r="I52" s="9" t="s">
        <v>43</v>
      </c>
      <c r="J52" s="44">
        <v>1507500</v>
      </c>
      <c r="K52" s="44">
        <v>1507500</v>
      </c>
      <c r="L52" s="10"/>
      <c r="M52" s="67"/>
      <c r="N52" s="112"/>
      <c r="O52" s="117">
        <v>8</v>
      </c>
      <c r="P52" s="162" t="s">
        <v>406</v>
      </c>
      <c r="Q52" s="173" t="s">
        <v>401</v>
      </c>
      <c r="R52" s="5"/>
      <c r="S52" s="5"/>
      <c r="T52" s="5"/>
      <c r="U52" s="5"/>
      <c r="V52" s="5"/>
    </row>
    <row r="53" spans="1:22" s="6" customFormat="1" ht="25.5" customHeight="1">
      <c r="A53" s="9" t="s">
        <v>248</v>
      </c>
      <c r="B53" s="9" t="s">
        <v>275</v>
      </c>
      <c r="C53" s="9" t="s">
        <v>276</v>
      </c>
      <c r="D53" s="9">
        <v>2023</v>
      </c>
      <c r="E53" s="9">
        <v>1</v>
      </c>
      <c r="F53" s="9" t="s">
        <v>45</v>
      </c>
      <c r="G53" s="9">
        <v>40</v>
      </c>
      <c r="H53" s="9">
        <v>267</v>
      </c>
      <c r="I53" s="9" t="s">
        <v>43</v>
      </c>
      <c r="J53" s="44">
        <v>400000</v>
      </c>
      <c r="K53" s="44">
        <v>400000</v>
      </c>
      <c r="L53" s="10"/>
      <c r="M53" s="67"/>
      <c r="N53" s="112"/>
      <c r="O53" s="117">
        <v>18</v>
      </c>
      <c r="P53" s="9" t="s">
        <v>398</v>
      </c>
      <c r="Q53" s="118" t="s">
        <v>401</v>
      </c>
      <c r="R53" s="5"/>
      <c r="S53" s="5"/>
      <c r="T53" s="5"/>
      <c r="U53" s="5"/>
      <c r="V53" s="5"/>
    </row>
    <row r="54" spans="1:22" s="6" customFormat="1" ht="25.5" customHeight="1">
      <c r="A54" s="9" t="s">
        <v>261</v>
      </c>
      <c r="B54" s="9" t="s">
        <v>262</v>
      </c>
      <c r="C54" s="9" t="s">
        <v>263</v>
      </c>
      <c r="D54" s="9">
        <v>2023</v>
      </c>
      <c r="E54" s="9">
        <v>1</v>
      </c>
      <c r="F54" s="9" t="s">
        <v>64</v>
      </c>
      <c r="G54" s="9">
        <v>30</v>
      </c>
      <c r="H54" s="9">
        <v>385</v>
      </c>
      <c r="I54" s="9" t="s">
        <v>43</v>
      </c>
      <c r="J54" s="44">
        <v>1176000</v>
      </c>
      <c r="K54" s="44">
        <v>1176000</v>
      </c>
      <c r="L54" s="10"/>
      <c r="M54" s="67"/>
      <c r="N54" s="112"/>
      <c r="O54" s="117">
        <v>20</v>
      </c>
      <c r="P54" s="7" t="s">
        <v>398</v>
      </c>
      <c r="Q54" s="173" t="s">
        <v>401</v>
      </c>
      <c r="R54" s="5"/>
      <c r="S54" s="5"/>
      <c r="T54" s="5"/>
      <c r="U54" s="5"/>
      <c r="V54" s="5"/>
    </row>
    <row r="55" spans="1:22" s="6" customFormat="1" ht="25.5" customHeight="1">
      <c r="A55" s="186" t="s">
        <v>258</v>
      </c>
      <c r="B55" s="186" t="s">
        <v>259</v>
      </c>
      <c r="C55" s="186" t="s">
        <v>260</v>
      </c>
      <c r="D55" s="186">
        <v>2023</v>
      </c>
      <c r="E55" s="186">
        <v>1</v>
      </c>
      <c r="F55" s="186" t="s">
        <v>45</v>
      </c>
      <c r="G55" s="186">
        <v>55</v>
      </c>
      <c r="H55" s="186">
        <v>1678</v>
      </c>
      <c r="I55" s="186" t="s">
        <v>43</v>
      </c>
      <c r="J55" s="187">
        <v>7035000</v>
      </c>
      <c r="K55" s="187">
        <v>7035000</v>
      </c>
      <c r="L55" s="188"/>
      <c r="M55" s="189"/>
      <c r="N55" s="190"/>
      <c r="O55" s="191">
        <v>7</v>
      </c>
      <c r="P55" s="192" t="s">
        <v>412</v>
      </c>
      <c r="Q55" s="193" t="s">
        <v>403</v>
      </c>
      <c r="R55" s="5"/>
      <c r="S55" s="5"/>
      <c r="T55" s="5"/>
      <c r="U55" s="5"/>
      <c r="V55" s="5"/>
    </row>
    <row r="56" spans="1:22" s="6" customFormat="1" ht="25.5" customHeight="1">
      <c r="A56" s="9" t="s">
        <v>255</v>
      </c>
      <c r="B56" s="9" t="s">
        <v>256</v>
      </c>
      <c r="C56" s="9" t="s">
        <v>257</v>
      </c>
      <c r="D56" s="9">
        <v>2023</v>
      </c>
      <c r="E56" s="9">
        <v>1</v>
      </c>
      <c r="F56" s="9" t="s">
        <v>68</v>
      </c>
      <c r="G56" s="9">
        <v>70</v>
      </c>
      <c r="H56" s="9">
        <v>277</v>
      </c>
      <c r="I56" s="9" t="s">
        <v>43</v>
      </c>
      <c r="J56" s="44">
        <v>1740000</v>
      </c>
      <c r="K56" s="44">
        <v>1740000</v>
      </c>
      <c r="L56" s="10"/>
      <c r="M56" s="67"/>
      <c r="N56" s="112"/>
      <c r="O56" s="117">
        <v>20</v>
      </c>
      <c r="P56" s="9" t="s">
        <v>400</v>
      </c>
      <c r="Q56" s="236" t="s">
        <v>441</v>
      </c>
      <c r="R56" s="5"/>
      <c r="S56" s="5"/>
      <c r="T56" s="5"/>
      <c r="U56" s="5"/>
      <c r="V56" s="5"/>
    </row>
    <row r="57" spans="1:22" s="6" customFormat="1" ht="25.5" customHeight="1">
      <c r="A57" s="9" t="s">
        <v>231</v>
      </c>
      <c r="B57" s="9" t="s">
        <v>241</v>
      </c>
      <c r="C57" s="9" t="s">
        <v>129</v>
      </c>
      <c r="D57" s="9">
        <v>2023</v>
      </c>
      <c r="E57" s="9">
        <v>1</v>
      </c>
      <c r="F57" s="9" t="s">
        <v>45</v>
      </c>
      <c r="G57" s="9">
        <v>40</v>
      </c>
      <c r="H57" s="9">
        <v>1036</v>
      </c>
      <c r="I57" s="9" t="s">
        <v>43</v>
      </c>
      <c r="J57" s="44">
        <v>551000</v>
      </c>
      <c r="K57" s="44">
        <v>551000</v>
      </c>
      <c r="L57" s="10"/>
      <c r="M57" s="67"/>
      <c r="N57" s="112"/>
      <c r="O57" s="117">
        <v>11</v>
      </c>
      <c r="P57" s="9" t="s">
        <v>398</v>
      </c>
      <c r="Q57" s="118" t="s">
        <v>401</v>
      </c>
      <c r="R57" s="5"/>
      <c r="S57" s="5"/>
      <c r="T57" s="5"/>
      <c r="U57" s="5"/>
      <c r="V57" s="5"/>
    </row>
    <row r="58" spans="1:22" s="6" customFormat="1" ht="25.5" customHeight="1">
      <c r="A58" s="9" t="s">
        <v>238</v>
      </c>
      <c r="B58" s="9" t="s">
        <v>239</v>
      </c>
      <c r="C58" s="9" t="s">
        <v>240</v>
      </c>
      <c r="D58" s="9">
        <v>2023</v>
      </c>
      <c r="E58" s="9">
        <v>1</v>
      </c>
      <c r="F58" s="9" t="s">
        <v>254</v>
      </c>
      <c r="G58" s="9">
        <v>25</v>
      </c>
      <c r="H58" s="9">
        <v>315</v>
      </c>
      <c r="I58" s="9" t="s">
        <v>43</v>
      </c>
      <c r="J58" s="44">
        <v>50000</v>
      </c>
      <c r="K58" s="44">
        <v>50000</v>
      </c>
      <c r="L58" s="10"/>
      <c r="M58" s="67"/>
      <c r="N58" s="112"/>
      <c r="O58" s="117">
        <v>14</v>
      </c>
      <c r="P58" s="9" t="s">
        <v>398</v>
      </c>
      <c r="Q58" s="118" t="s">
        <v>401</v>
      </c>
      <c r="R58" s="5"/>
      <c r="S58" s="5"/>
      <c r="T58" s="5"/>
      <c r="U58" s="5"/>
      <c r="V58" s="5"/>
    </row>
    <row r="59" spans="1:22" s="6" customFormat="1" ht="25.5" customHeight="1">
      <c r="A59" s="9" t="s">
        <v>112</v>
      </c>
      <c r="B59" s="9" t="s">
        <v>229</v>
      </c>
      <c r="C59" s="9" t="s">
        <v>230</v>
      </c>
      <c r="D59" s="9">
        <v>2022</v>
      </c>
      <c r="E59" s="9">
        <v>4</v>
      </c>
      <c r="F59" s="9" t="s">
        <v>5</v>
      </c>
      <c r="G59" s="9" t="s">
        <v>5</v>
      </c>
      <c r="H59" s="9" t="s">
        <v>2</v>
      </c>
      <c r="I59" s="9" t="s">
        <v>43</v>
      </c>
      <c r="J59" s="44">
        <v>174600</v>
      </c>
      <c r="K59" s="44">
        <v>174600</v>
      </c>
      <c r="L59" s="10"/>
      <c r="M59" s="67"/>
      <c r="N59" s="112"/>
      <c r="O59" s="117" t="s">
        <v>398</v>
      </c>
      <c r="P59" s="9" t="s">
        <v>398</v>
      </c>
      <c r="Q59" s="118" t="s">
        <v>398</v>
      </c>
      <c r="R59" s="5"/>
      <c r="S59" s="5"/>
      <c r="T59" s="5"/>
      <c r="U59" s="5"/>
      <c r="V59" s="5"/>
    </row>
    <row r="60" spans="1:22" s="6" customFormat="1" ht="25.5" customHeight="1">
      <c r="A60" s="9" t="s">
        <v>232</v>
      </c>
      <c r="B60" s="9" t="s">
        <v>233</v>
      </c>
      <c r="C60" s="9" t="s">
        <v>234</v>
      </c>
      <c r="D60" s="9">
        <v>2022</v>
      </c>
      <c r="E60" s="9">
        <v>4</v>
      </c>
      <c r="F60" s="9" t="s">
        <v>235</v>
      </c>
      <c r="G60" s="9">
        <v>140</v>
      </c>
      <c r="H60" s="9">
        <v>425</v>
      </c>
      <c r="I60" s="9" t="s">
        <v>43</v>
      </c>
      <c r="J60" s="44">
        <v>603000</v>
      </c>
      <c r="K60" s="44">
        <v>657000</v>
      </c>
      <c r="L60" s="10"/>
      <c r="M60" s="67"/>
      <c r="N60" s="112"/>
      <c r="O60" s="168">
        <v>23</v>
      </c>
      <c r="P60" s="9" t="s">
        <v>398</v>
      </c>
      <c r="Q60" s="118" t="s">
        <v>401</v>
      </c>
      <c r="R60" s="5"/>
      <c r="S60" s="5"/>
      <c r="T60" s="5"/>
      <c r="U60" s="5"/>
      <c r="V60" s="5"/>
    </row>
    <row r="61" spans="1:22" s="6" customFormat="1" ht="25.5" customHeight="1">
      <c r="A61" s="9" t="s">
        <v>227</v>
      </c>
      <c r="B61" s="9" t="s">
        <v>228</v>
      </c>
      <c r="C61" s="9" t="s">
        <v>47</v>
      </c>
      <c r="D61" s="9">
        <v>2022</v>
      </c>
      <c r="E61" s="9">
        <v>4</v>
      </c>
      <c r="F61" s="9" t="s">
        <v>64</v>
      </c>
      <c r="G61" s="9">
        <v>25</v>
      </c>
      <c r="H61" s="9">
        <v>6267</v>
      </c>
      <c r="I61" s="9" t="s">
        <v>43</v>
      </c>
      <c r="J61" s="44">
        <v>2825000</v>
      </c>
      <c r="K61" s="44">
        <v>2825000</v>
      </c>
      <c r="L61" s="10"/>
      <c r="M61" s="67"/>
      <c r="N61" s="112"/>
      <c r="O61" s="117">
        <v>14</v>
      </c>
      <c r="P61" s="9" t="s">
        <v>398</v>
      </c>
      <c r="Q61" s="118" t="s">
        <v>401</v>
      </c>
      <c r="R61" s="5"/>
      <c r="S61" s="5"/>
      <c r="T61" s="5"/>
      <c r="U61" s="5"/>
      <c r="V61" s="5"/>
    </row>
    <row r="62" spans="1:22" s="6" customFormat="1" ht="25.5" customHeight="1">
      <c r="A62" s="9" t="s">
        <v>224</v>
      </c>
      <c r="B62" s="9" t="s">
        <v>225</v>
      </c>
      <c r="C62" s="9" t="s">
        <v>226</v>
      </c>
      <c r="D62" s="9">
        <v>2022</v>
      </c>
      <c r="E62" s="9">
        <v>4</v>
      </c>
      <c r="F62" s="9" t="s">
        <v>237</v>
      </c>
      <c r="G62" s="9">
        <v>50</v>
      </c>
      <c r="H62" s="9">
        <v>6267</v>
      </c>
      <c r="I62" s="9" t="s">
        <v>43</v>
      </c>
      <c r="J62" s="44">
        <v>15821000</v>
      </c>
      <c r="K62" s="44">
        <v>5278000</v>
      </c>
      <c r="L62" s="10"/>
      <c r="M62" s="67"/>
      <c r="N62" s="112"/>
      <c r="O62" s="117">
        <v>5</v>
      </c>
      <c r="P62" s="7" t="s">
        <v>398</v>
      </c>
      <c r="Q62" s="118" t="s">
        <v>401</v>
      </c>
      <c r="R62" s="5"/>
      <c r="S62" s="5"/>
      <c r="T62" s="5"/>
      <c r="U62" s="5"/>
      <c r="V62" s="5"/>
    </row>
    <row r="63" spans="1:22" s="6" customFormat="1" ht="25.5" customHeight="1">
      <c r="A63" s="9" t="s">
        <v>221</v>
      </c>
      <c r="B63" s="9" t="s">
        <v>222</v>
      </c>
      <c r="C63" s="9" t="s">
        <v>223</v>
      </c>
      <c r="D63" s="9">
        <v>2022</v>
      </c>
      <c r="E63" s="9">
        <v>4</v>
      </c>
      <c r="F63" s="9" t="s">
        <v>236</v>
      </c>
      <c r="G63" s="9">
        <v>30</v>
      </c>
      <c r="H63" s="9">
        <v>18838</v>
      </c>
      <c r="I63" s="9" t="s">
        <v>43</v>
      </c>
      <c r="J63" s="44">
        <v>12600000</v>
      </c>
      <c r="K63" s="44">
        <v>12600000</v>
      </c>
      <c r="L63" s="10"/>
      <c r="M63" s="67"/>
      <c r="N63" s="112"/>
      <c r="O63" s="168" t="s">
        <v>166</v>
      </c>
      <c r="P63" s="9" t="s">
        <v>398</v>
      </c>
      <c r="Q63" s="118" t="s">
        <v>401</v>
      </c>
      <c r="R63" s="5"/>
      <c r="S63" s="5"/>
      <c r="T63" s="5"/>
      <c r="U63" s="5"/>
      <c r="V63" s="5"/>
    </row>
    <row r="64" spans="1:22" s="6" customFormat="1" ht="25.5" customHeight="1">
      <c r="A64" s="9" t="s">
        <v>164</v>
      </c>
      <c r="B64" s="9" t="s">
        <v>220</v>
      </c>
      <c r="C64" s="9" t="s">
        <v>219</v>
      </c>
      <c r="D64" s="9">
        <v>2022</v>
      </c>
      <c r="E64" s="9">
        <v>4</v>
      </c>
      <c r="F64" s="9" t="s">
        <v>235</v>
      </c>
      <c r="G64" s="9">
        <v>100</v>
      </c>
      <c r="H64" s="9">
        <v>130</v>
      </c>
      <c r="I64" s="9" t="s">
        <v>43</v>
      </c>
      <c r="J64" s="44">
        <v>2185000</v>
      </c>
      <c r="K64" s="44">
        <v>2185000</v>
      </c>
      <c r="L64" s="10"/>
      <c r="M64" s="67"/>
      <c r="N64" s="112"/>
      <c r="O64" s="117">
        <v>15</v>
      </c>
      <c r="P64" s="9" t="s">
        <v>406</v>
      </c>
      <c r="Q64" s="236" t="s">
        <v>441</v>
      </c>
      <c r="R64" s="5"/>
      <c r="S64" s="5"/>
      <c r="T64" s="5"/>
      <c r="U64" s="5"/>
      <c r="V64" s="5"/>
    </row>
    <row r="65" spans="1:22" s="6" customFormat="1" ht="25.5" customHeight="1">
      <c r="A65" s="9" t="s">
        <v>193</v>
      </c>
      <c r="B65" s="9" t="s">
        <v>218</v>
      </c>
      <c r="C65" s="9" t="s">
        <v>66</v>
      </c>
      <c r="D65" s="9">
        <v>2022</v>
      </c>
      <c r="E65" s="9">
        <v>4</v>
      </c>
      <c r="F65" s="9" t="s">
        <v>236</v>
      </c>
      <c r="G65" s="9">
        <v>40</v>
      </c>
      <c r="H65" s="9">
        <v>387</v>
      </c>
      <c r="I65" s="9" t="s">
        <v>43</v>
      </c>
      <c r="J65" s="44">
        <v>305420</v>
      </c>
      <c r="K65" s="44">
        <v>305420</v>
      </c>
      <c r="L65" s="10"/>
      <c r="M65" s="67"/>
      <c r="N65" s="112"/>
      <c r="O65" s="168">
        <v>25</v>
      </c>
      <c r="P65" s="9" t="s">
        <v>398</v>
      </c>
      <c r="Q65" s="118" t="s">
        <v>401</v>
      </c>
      <c r="R65" s="5"/>
      <c r="S65" s="5"/>
      <c r="T65" s="5"/>
      <c r="U65" s="5"/>
      <c r="V65" s="5"/>
    </row>
    <row r="66" spans="1:22" s="6" customFormat="1" ht="25.5" customHeight="1">
      <c r="A66" s="9" t="s">
        <v>216</v>
      </c>
      <c r="B66" s="9" t="s">
        <v>217</v>
      </c>
      <c r="C66" s="9" t="s">
        <v>47</v>
      </c>
      <c r="D66" s="9">
        <v>2022</v>
      </c>
      <c r="E66" s="9">
        <v>4</v>
      </c>
      <c r="F66" s="9" t="s">
        <v>64</v>
      </c>
      <c r="G66" s="9">
        <v>25</v>
      </c>
      <c r="H66" s="9">
        <v>423</v>
      </c>
      <c r="I66" s="9" t="s">
        <v>43</v>
      </c>
      <c r="J66" s="44">
        <v>396000</v>
      </c>
      <c r="K66" s="44">
        <v>396000</v>
      </c>
      <c r="L66" s="10"/>
      <c r="M66" s="67"/>
      <c r="N66" s="112"/>
      <c r="O66" s="168">
        <v>20</v>
      </c>
      <c r="P66" s="9" t="s">
        <v>398</v>
      </c>
      <c r="Q66" s="118" t="s">
        <v>401</v>
      </c>
      <c r="R66" s="5"/>
      <c r="S66" s="5"/>
      <c r="T66" s="5"/>
      <c r="U66" s="5"/>
      <c r="V66" s="5"/>
    </row>
    <row r="67" spans="1:22" s="6" customFormat="1" ht="25.5" customHeight="1">
      <c r="A67" s="9" t="s">
        <v>214</v>
      </c>
      <c r="B67" s="9" t="s">
        <v>215</v>
      </c>
      <c r="C67" s="9" t="s">
        <v>47</v>
      </c>
      <c r="D67" s="9">
        <v>2022</v>
      </c>
      <c r="E67" s="9">
        <v>4</v>
      </c>
      <c r="F67" s="9" t="s">
        <v>236</v>
      </c>
      <c r="G67" s="9">
        <v>60</v>
      </c>
      <c r="H67" s="9">
        <v>224</v>
      </c>
      <c r="I67" s="9" t="s">
        <v>43</v>
      </c>
      <c r="J67" s="44">
        <v>1000000</v>
      </c>
      <c r="K67" s="44">
        <v>1000000</v>
      </c>
      <c r="L67" s="10"/>
      <c r="M67" s="67"/>
      <c r="N67" s="112"/>
      <c r="O67" s="117">
        <v>10</v>
      </c>
      <c r="P67" s="9" t="s">
        <v>398</v>
      </c>
      <c r="Q67" s="118" t="s">
        <v>401</v>
      </c>
      <c r="R67" s="5"/>
      <c r="S67" s="5"/>
      <c r="T67" s="5"/>
      <c r="U67" s="5"/>
      <c r="V67" s="5"/>
    </row>
    <row r="68" spans="1:22" s="6" customFormat="1" ht="25.5" customHeight="1">
      <c r="A68" s="9" t="s">
        <v>191</v>
      </c>
      <c r="B68" s="9" t="s">
        <v>213</v>
      </c>
      <c r="C68" s="9" t="s">
        <v>47</v>
      </c>
      <c r="D68" s="9">
        <v>2022</v>
      </c>
      <c r="E68" s="9">
        <v>4</v>
      </c>
      <c r="F68" s="9" t="s">
        <v>236</v>
      </c>
      <c r="G68" s="9">
        <v>40</v>
      </c>
      <c r="H68" s="9">
        <v>344</v>
      </c>
      <c r="I68" s="9" t="s">
        <v>43</v>
      </c>
      <c r="J68" s="44">
        <v>7850000</v>
      </c>
      <c r="K68" s="44">
        <v>7850000</v>
      </c>
      <c r="L68" s="10"/>
      <c r="M68" s="67"/>
      <c r="N68" s="112"/>
      <c r="O68" s="117">
        <v>6</v>
      </c>
      <c r="P68" s="9" t="s">
        <v>398</v>
      </c>
      <c r="Q68" s="118" t="s">
        <v>401</v>
      </c>
      <c r="R68" s="5"/>
      <c r="S68" s="5"/>
      <c r="T68" s="5"/>
      <c r="U68" s="5"/>
      <c r="V68" s="5"/>
    </row>
    <row r="69" spans="1:22" s="6" customFormat="1" ht="25.5" customHeight="1">
      <c r="A69" s="9" t="s">
        <v>211</v>
      </c>
      <c r="B69" s="9" t="s">
        <v>212</v>
      </c>
      <c r="C69" s="9" t="s">
        <v>47</v>
      </c>
      <c r="D69" s="9">
        <v>2022</v>
      </c>
      <c r="E69" s="9">
        <v>4</v>
      </c>
      <c r="F69" s="9" t="s">
        <v>237</v>
      </c>
      <c r="G69" s="9">
        <v>50</v>
      </c>
      <c r="H69" s="9">
        <v>269</v>
      </c>
      <c r="I69" s="9" t="s">
        <v>43</v>
      </c>
      <c r="J69" s="44">
        <v>304000</v>
      </c>
      <c r="K69" s="44">
        <v>304000</v>
      </c>
      <c r="L69" s="10"/>
      <c r="M69" s="67"/>
      <c r="N69" s="112"/>
      <c r="O69" s="117">
        <v>11</v>
      </c>
      <c r="P69" s="9" t="s">
        <v>398</v>
      </c>
      <c r="Q69" s="118" t="s">
        <v>401</v>
      </c>
      <c r="R69" s="5"/>
      <c r="S69" s="5"/>
      <c r="T69" s="5"/>
      <c r="U69" s="5"/>
      <c r="V69" s="5"/>
    </row>
    <row r="70" spans="1:22" s="6" customFormat="1" ht="25.5" customHeight="1">
      <c r="A70" s="9" t="s">
        <v>209</v>
      </c>
      <c r="B70" s="9" t="s">
        <v>210</v>
      </c>
      <c r="C70" s="9" t="s">
        <v>47</v>
      </c>
      <c r="D70" s="9">
        <v>2022</v>
      </c>
      <c r="E70" s="9">
        <v>4</v>
      </c>
      <c r="F70" s="9" t="s">
        <v>45</v>
      </c>
      <c r="G70" s="9">
        <v>40</v>
      </c>
      <c r="H70" s="9">
        <v>860</v>
      </c>
      <c r="I70" s="9" t="s">
        <v>43</v>
      </c>
      <c r="J70" s="44">
        <v>510000</v>
      </c>
      <c r="K70" s="44">
        <v>510000</v>
      </c>
      <c r="L70" s="10"/>
      <c r="M70" s="67"/>
      <c r="N70" s="112"/>
      <c r="O70" s="117">
        <v>16</v>
      </c>
      <c r="P70" s="9" t="s">
        <v>398</v>
      </c>
      <c r="Q70" s="118" t="s">
        <v>401</v>
      </c>
      <c r="R70" s="5"/>
      <c r="S70" s="5"/>
      <c r="T70" s="5"/>
      <c r="U70" s="5"/>
      <c r="V70" s="5"/>
    </row>
    <row r="71" spans="1:22" s="6" customFormat="1" ht="25.5" customHeight="1">
      <c r="A71" s="9" t="s">
        <v>112</v>
      </c>
      <c r="B71" s="9" t="s">
        <v>208</v>
      </c>
      <c r="C71" s="9" t="s">
        <v>66</v>
      </c>
      <c r="D71" s="9">
        <v>2022</v>
      </c>
      <c r="E71" s="9">
        <v>4</v>
      </c>
      <c r="F71" s="6" t="s">
        <v>42</v>
      </c>
      <c r="G71" s="6">
        <v>20</v>
      </c>
      <c r="H71" s="9">
        <v>67900</v>
      </c>
      <c r="I71" s="9" t="s">
        <v>43</v>
      </c>
      <c r="J71" s="44">
        <v>4809000</v>
      </c>
      <c r="K71" s="44">
        <v>4809000</v>
      </c>
      <c r="L71" s="10"/>
      <c r="M71" s="67"/>
      <c r="N71" s="112"/>
      <c r="O71" s="117">
        <v>6</v>
      </c>
      <c r="P71" s="9" t="s">
        <v>398</v>
      </c>
      <c r="Q71" s="118" t="s">
        <v>401</v>
      </c>
      <c r="R71" s="5"/>
      <c r="S71" s="5"/>
      <c r="T71" s="5"/>
      <c r="U71" s="5"/>
      <c r="V71" s="5"/>
    </row>
    <row r="72" spans="1:22" s="6" customFormat="1" ht="25.5" customHeight="1">
      <c r="A72" s="9" t="s">
        <v>192</v>
      </c>
      <c r="B72" s="9" t="s">
        <v>207</v>
      </c>
      <c r="C72" s="9" t="s">
        <v>66</v>
      </c>
      <c r="D72" s="9">
        <v>2022</v>
      </c>
      <c r="E72" s="9">
        <v>4</v>
      </c>
      <c r="F72" s="9" t="s">
        <v>236</v>
      </c>
      <c r="G72" s="9">
        <v>110</v>
      </c>
      <c r="H72" s="9">
        <v>764</v>
      </c>
      <c r="I72" s="9" t="s">
        <v>43</v>
      </c>
      <c r="J72" s="44">
        <v>682000</v>
      </c>
      <c r="K72" s="44">
        <v>682000</v>
      </c>
      <c r="L72" s="10"/>
      <c r="M72" s="67"/>
      <c r="N72" s="112"/>
      <c r="O72" s="168">
        <v>21</v>
      </c>
      <c r="P72" s="9" t="s">
        <v>398</v>
      </c>
      <c r="Q72" s="118" t="s">
        <v>401</v>
      </c>
      <c r="R72" s="5"/>
      <c r="S72" s="5"/>
      <c r="T72" s="5"/>
      <c r="U72" s="5"/>
      <c r="V72" s="5"/>
    </row>
    <row r="73" spans="1:22" s="6" customFormat="1" ht="34.5" customHeight="1">
      <c r="A73" s="9" t="s">
        <v>6</v>
      </c>
      <c r="B73" s="9" t="s">
        <v>203</v>
      </c>
      <c r="C73" s="9" t="s">
        <v>204</v>
      </c>
      <c r="D73" s="9">
        <v>2022</v>
      </c>
      <c r="E73" s="9">
        <v>3</v>
      </c>
      <c r="F73" s="9" t="s">
        <v>42</v>
      </c>
      <c r="G73" s="9">
        <v>35</v>
      </c>
      <c r="H73" s="9">
        <v>1830</v>
      </c>
      <c r="I73" s="9" t="s">
        <v>43</v>
      </c>
      <c r="J73" s="44">
        <v>15565000</v>
      </c>
      <c r="K73" s="44">
        <v>15565000</v>
      </c>
      <c r="L73" s="10"/>
      <c r="M73" s="67"/>
      <c r="N73" s="112"/>
      <c r="O73" s="117">
        <v>16</v>
      </c>
      <c r="P73" s="9" t="s">
        <v>398</v>
      </c>
      <c r="Q73" s="118" t="s">
        <v>401</v>
      </c>
      <c r="R73" s="5"/>
      <c r="S73" s="5"/>
      <c r="T73" s="5"/>
      <c r="U73" s="5"/>
      <c r="V73" s="5"/>
    </row>
    <row r="74" spans="1:22" s="6" customFormat="1" ht="25.5" customHeight="1">
      <c r="A74" s="186" t="s">
        <v>199</v>
      </c>
      <c r="B74" s="186" t="s">
        <v>200</v>
      </c>
      <c r="C74" s="186" t="s">
        <v>201</v>
      </c>
      <c r="D74" s="186">
        <v>2022</v>
      </c>
      <c r="E74" s="186">
        <v>3</v>
      </c>
      <c r="F74" s="186" t="s">
        <v>64</v>
      </c>
      <c r="G74" s="186">
        <v>45</v>
      </c>
      <c r="H74" s="186">
        <v>1690</v>
      </c>
      <c r="I74" s="186" t="s">
        <v>43</v>
      </c>
      <c r="J74" s="187">
        <v>7068000</v>
      </c>
      <c r="K74" s="187">
        <v>7068000</v>
      </c>
      <c r="L74" s="188"/>
      <c r="M74" s="189"/>
      <c r="N74" s="190"/>
      <c r="O74" s="191">
        <v>13</v>
      </c>
      <c r="P74" s="192" t="s">
        <v>400</v>
      </c>
      <c r="Q74" s="193" t="s">
        <v>409</v>
      </c>
      <c r="R74" s="5"/>
      <c r="S74" s="5"/>
      <c r="T74" s="5"/>
      <c r="U74" s="5"/>
      <c r="V74" s="5"/>
    </row>
    <row r="75" spans="1:22" s="60" customFormat="1" ht="25.5" customHeight="1">
      <c r="A75" s="54" t="s">
        <v>197</v>
      </c>
      <c r="B75" s="54" t="s">
        <v>198</v>
      </c>
      <c r="C75" s="54" t="s">
        <v>202</v>
      </c>
      <c r="D75" s="54">
        <v>2022</v>
      </c>
      <c r="E75" s="54">
        <v>3</v>
      </c>
      <c r="F75" s="54" t="s">
        <v>64</v>
      </c>
      <c r="G75" s="54">
        <v>30</v>
      </c>
      <c r="H75" s="54">
        <v>2706</v>
      </c>
      <c r="I75" s="54" t="s">
        <v>51</v>
      </c>
      <c r="J75" s="55">
        <v>1500000</v>
      </c>
      <c r="K75" s="55">
        <v>900000</v>
      </c>
      <c r="L75" s="56">
        <v>44785</v>
      </c>
      <c r="M75" s="82">
        <v>900000</v>
      </c>
      <c r="N75" s="113">
        <f>K75-M75</f>
        <v>0</v>
      </c>
      <c r="O75" s="119">
        <v>11</v>
      </c>
      <c r="P75" s="54" t="s">
        <v>398</v>
      </c>
      <c r="Q75" s="160" t="s">
        <v>401</v>
      </c>
      <c r="R75" s="59"/>
      <c r="S75" s="59"/>
      <c r="T75" s="59"/>
      <c r="U75" s="59"/>
      <c r="V75" s="59"/>
    </row>
    <row r="76" spans="1:22" s="6" customFormat="1" ht="25.5" customHeight="1">
      <c r="A76" s="9" t="s">
        <v>161</v>
      </c>
      <c r="B76" s="9" t="s">
        <v>189</v>
      </c>
      <c r="C76" s="9" t="s">
        <v>47</v>
      </c>
      <c r="D76" s="9">
        <v>2022</v>
      </c>
      <c r="E76" s="9">
        <v>2</v>
      </c>
      <c r="F76" s="9" t="s">
        <v>45</v>
      </c>
      <c r="G76" s="9">
        <v>55</v>
      </c>
      <c r="H76" s="9">
        <v>486</v>
      </c>
      <c r="I76" s="9" t="s">
        <v>43</v>
      </c>
      <c r="J76" s="44">
        <v>539000</v>
      </c>
      <c r="K76" s="44">
        <v>539000</v>
      </c>
      <c r="L76" s="10"/>
      <c r="M76" s="67"/>
      <c r="N76" s="112"/>
      <c r="O76" s="117">
        <v>18</v>
      </c>
      <c r="P76" s="9" t="s">
        <v>398</v>
      </c>
      <c r="Q76" s="118" t="s">
        <v>401</v>
      </c>
      <c r="R76" s="5"/>
      <c r="S76" s="5"/>
      <c r="T76" s="5"/>
      <c r="U76" s="5"/>
      <c r="V76" s="5"/>
    </row>
    <row r="77" spans="1:22" s="60" customFormat="1" ht="25.5" customHeight="1">
      <c r="A77" s="54" t="s">
        <v>186</v>
      </c>
      <c r="B77" s="54" t="s">
        <v>187</v>
      </c>
      <c r="C77" s="54" t="s">
        <v>188</v>
      </c>
      <c r="D77" s="54">
        <v>2022</v>
      </c>
      <c r="E77" s="54">
        <v>2</v>
      </c>
      <c r="F77" s="54" t="s">
        <v>48</v>
      </c>
      <c r="G77" s="54">
        <v>55</v>
      </c>
      <c r="H77" s="54">
        <v>1468</v>
      </c>
      <c r="I77" s="54" t="s">
        <v>51</v>
      </c>
      <c r="J77" s="55">
        <v>1933000</v>
      </c>
      <c r="K77" s="55">
        <v>2768000</v>
      </c>
      <c r="L77" s="56">
        <v>44813</v>
      </c>
      <c r="M77" s="82">
        <v>2768000</v>
      </c>
      <c r="N77" s="113">
        <f>K77-M77</f>
        <v>0</v>
      </c>
      <c r="O77" s="119">
        <v>11</v>
      </c>
      <c r="P77" s="54" t="s">
        <v>398</v>
      </c>
      <c r="Q77" s="120" t="s">
        <v>401</v>
      </c>
      <c r="R77" s="59"/>
      <c r="S77" s="59"/>
      <c r="T77" s="59"/>
      <c r="U77" s="59"/>
      <c r="V77" s="59"/>
    </row>
    <row r="78" spans="1:22" s="6" customFormat="1" ht="25.5" customHeight="1">
      <c r="A78" s="186" t="s">
        <v>183</v>
      </c>
      <c r="B78" s="186" t="s">
        <v>184</v>
      </c>
      <c r="C78" s="186" t="s">
        <v>185</v>
      </c>
      <c r="D78" s="186">
        <v>2022</v>
      </c>
      <c r="E78" s="186">
        <v>2</v>
      </c>
      <c r="F78" s="186" t="s">
        <v>190</v>
      </c>
      <c r="G78" s="186">
        <v>95</v>
      </c>
      <c r="H78" s="186">
        <v>77</v>
      </c>
      <c r="I78" s="186" t="s">
        <v>43</v>
      </c>
      <c r="J78" s="187">
        <v>108000</v>
      </c>
      <c r="K78" s="187">
        <v>108000</v>
      </c>
      <c r="L78" s="188"/>
      <c r="M78" s="189"/>
      <c r="N78" s="190"/>
      <c r="O78" s="191">
        <v>9</v>
      </c>
      <c r="P78" s="192" t="s">
        <v>400</v>
      </c>
      <c r="Q78" s="193" t="s">
        <v>403</v>
      </c>
      <c r="R78" s="5"/>
      <c r="S78" s="5"/>
      <c r="T78" s="5"/>
      <c r="U78" s="5"/>
      <c r="V78" s="5"/>
    </row>
    <row r="79" spans="1:22" s="60" customFormat="1" ht="25.5" customHeight="1">
      <c r="A79" s="54" t="s">
        <v>181</v>
      </c>
      <c r="B79" s="54" t="s">
        <v>205</v>
      </c>
      <c r="C79" s="54" t="s">
        <v>182</v>
      </c>
      <c r="D79" s="54">
        <v>2022</v>
      </c>
      <c r="E79" s="54">
        <v>2</v>
      </c>
      <c r="F79" s="54" t="s">
        <v>64</v>
      </c>
      <c r="G79" s="54">
        <v>30</v>
      </c>
      <c r="H79" s="54">
        <v>1694</v>
      </c>
      <c r="I79" s="54" t="s">
        <v>51</v>
      </c>
      <c r="J79" s="55">
        <v>1674000</v>
      </c>
      <c r="K79" s="55">
        <v>2223000</v>
      </c>
      <c r="L79" s="56">
        <v>44806</v>
      </c>
      <c r="M79" s="82">
        <v>2223000</v>
      </c>
      <c r="N79" s="113">
        <f>K79-M79</f>
        <v>0</v>
      </c>
      <c r="O79" s="119">
        <v>15</v>
      </c>
      <c r="P79" s="54" t="s">
        <v>398</v>
      </c>
      <c r="Q79" s="120" t="s">
        <v>401</v>
      </c>
      <c r="R79" s="59"/>
      <c r="S79" s="59"/>
      <c r="T79" s="59"/>
      <c r="U79" s="59"/>
      <c r="V79" s="59"/>
    </row>
    <row r="80" spans="1:22" s="6" customFormat="1" ht="25.5" customHeight="1">
      <c r="A80" s="9" t="s">
        <v>178</v>
      </c>
      <c r="B80" s="9" t="s">
        <v>179</v>
      </c>
      <c r="C80" s="9" t="s">
        <v>180</v>
      </c>
      <c r="D80" s="9">
        <v>2022</v>
      </c>
      <c r="E80" s="9">
        <v>2</v>
      </c>
      <c r="F80" s="9" t="s">
        <v>64</v>
      </c>
      <c r="G80" s="9">
        <v>30</v>
      </c>
      <c r="H80" s="9">
        <v>1663</v>
      </c>
      <c r="I80" s="9" t="s">
        <v>43</v>
      </c>
      <c r="J80" s="44">
        <v>259000</v>
      </c>
      <c r="K80" s="44">
        <v>259000</v>
      </c>
      <c r="L80" s="10"/>
      <c r="M80" s="67"/>
      <c r="N80" s="112"/>
      <c r="O80" s="117">
        <v>14</v>
      </c>
      <c r="P80" s="9" t="s">
        <v>398</v>
      </c>
      <c r="Q80" s="118" t="s">
        <v>401</v>
      </c>
      <c r="R80" s="5"/>
      <c r="S80" s="5"/>
      <c r="T80" s="5"/>
      <c r="U80" s="5"/>
      <c r="V80" s="5"/>
    </row>
    <row r="81" spans="1:22" s="6" customFormat="1" ht="25.5" customHeight="1">
      <c r="A81" s="9" t="s">
        <v>176</v>
      </c>
      <c r="B81" s="9" t="s">
        <v>177</v>
      </c>
      <c r="C81" s="9" t="s">
        <v>66</v>
      </c>
      <c r="D81" s="9">
        <v>2022</v>
      </c>
      <c r="E81" s="9">
        <v>2</v>
      </c>
      <c r="F81" s="9" t="s">
        <v>57</v>
      </c>
      <c r="G81" s="9">
        <v>30</v>
      </c>
      <c r="H81" s="9">
        <v>2254</v>
      </c>
      <c r="I81" s="9" t="s">
        <v>43</v>
      </c>
      <c r="J81" s="44">
        <v>2230000</v>
      </c>
      <c r="K81" s="44">
        <v>2230000</v>
      </c>
      <c r="L81" s="10"/>
      <c r="M81" s="67"/>
      <c r="N81" s="112"/>
      <c r="O81" s="117">
        <v>14</v>
      </c>
      <c r="P81" s="9" t="s">
        <v>398</v>
      </c>
      <c r="Q81" s="118" t="s">
        <v>401</v>
      </c>
      <c r="R81" s="5"/>
      <c r="S81" s="5"/>
      <c r="T81" s="5"/>
      <c r="U81" s="5"/>
      <c r="V81" s="5"/>
    </row>
    <row r="82" spans="1:22" s="60" customFormat="1" ht="25.5" customHeight="1">
      <c r="A82" s="54" t="s">
        <v>147</v>
      </c>
      <c r="B82" s="54" t="s">
        <v>175</v>
      </c>
      <c r="C82" s="54" t="s">
        <v>66</v>
      </c>
      <c r="D82" s="54">
        <v>2022</v>
      </c>
      <c r="E82" s="54">
        <v>2</v>
      </c>
      <c r="F82" s="54" t="s">
        <v>57</v>
      </c>
      <c r="G82" s="54">
        <v>30</v>
      </c>
      <c r="H82" s="54">
        <v>150</v>
      </c>
      <c r="I82" s="54" t="s">
        <v>51</v>
      </c>
      <c r="J82" s="55">
        <v>604000</v>
      </c>
      <c r="K82" s="55">
        <v>678000</v>
      </c>
      <c r="L82" s="56">
        <v>44750</v>
      </c>
      <c r="M82" s="82">
        <v>678000</v>
      </c>
      <c r="N82" s="113">
        <f>K82-M82</f>
        <v>0</v>
      </c>
      <c r="O82" s="174" t="s">
        <v>166</v>
      </c>
      <c r="P82" s="54" t="s">
        <v>398</v>
      </c>
      <c r="Q82" s="120" t="s">
        <v>401</v>
      </c>
      <c r="R82" s="59"/>
      <c r="S82" s="59"/>
      <c r="T82" s="59"/>
      <c r="U82" s="59"/>
      <c r="V82" s="59"/>
    </row>
    <row r="83" spans="1:22" s="6" customFormat="1" ht="25.5" customHeight="1">
      <c r="A83" s="9" t="s">
        <v>172</v>
      </c>
      <c r="B83" s="9" t="s">
        <v>173</v>
      </c>
      <c r="C83" s="9" t="s">
        <v>174</v>
      </c>
      <c r="D83" s="9">
        <v>2022</v>
      </c>
      <c r="E83" s="9">
        <v>2</v>
      </c>
      <c r="F83" s="9" t="s">
        <v>53</v>
      </c>
      <c r="G83" s="9">
        <v>40</v>
      </c>
      <c r="H83" s="9">
        <v>1057</v>
      </c>
      <c r="I83" s="9" t="s">
        <v>43</v>
      </c>
      <c r="J83" s="44">
        <v>765000</v>
      </c>
      <c r="K83" s="44">
        <v>765000</v>
      </c>
      <c r="L83" s="10"/>
      <c r="M83" s="67"/>
      <c r="N83" s="112"/>
      <c r="O83" s="117">
        <v>17</v>
      </c>
      <c r="P83" s="9" t="s">
        <v>398</v>
      </c>
      <c r="Q83" s="118" t="s">
        <v>401</v>
      </c>
      <c r="R83" s="5"/>
      <c r="S83" s="5"/>
      <c r="T83" s="5"/>
      <c r="U83" s="5"/>
      <c r="V83" s="5"/>
    </row>
    <row r="84" spans="1:22" s="6" customFormat="1" ht="25.5" customHeight="1">
      <c r="A84" s="9" t="s">
        <v>170</v>
      </c>
      <c r="B84" s="9" t="s">
        <v>171</v>
      </c>
      <c r="C84" s="9" t="s">
        <v>66</v>
      </c>
      <c r="D84" s="9">
        <v>2022</v>
      </c>
      <c r="E84" s="9">
        <v>2</v>
      </c>
      <c r="F84" s="9" t="s">
        <v>57</v>
      </c>
      <c r="G84" s="9">
        <v>30</v>
      </c>
      <c r="H84" s="9">
        <v>2826</v>
      </c>
      <c r="I84" s="9" t="s">
        <v>43</v>
      </c>
      <c r="J84" s="44">
        <v>4908239</v>
      </c>
      <c r="K84" s="44">
        <v>4908239</v>
      </c>
      <c r="L84" s="10"/>
      <c r="M84" s="67"/>
      <c r="N84" s="112"/>
      <c r="O84" s="117">
        <v>17</v>
      </c>
      <c r="P84" s="9" t="s">
        <v>398</v>
      </c>
      <c r="Q84" s="118" t="s">
        <v>401</v>
      </c>
      <c r="R84" s="5"/>
      <c r="S84" s="5"/>
      <c r="T84" s="5"/>
      <c r="U84" s="5"/>
      <c r="V84" s="5"/>
    </row>
    <row r="85" spans="1:22" s="6" customFormat="1" ht="25.5" customHeight="1">
      <c r="A85" s="9" t="s">
        <v>167</v>
      </c>
      <c r="B85" s="9" t="s">
        <v>168</v>
      </c>
      <c r="C85" s="9" t="s">
        <v>169</v>
      </c>
      <c r="D85" s="9">
        <v>2022</v>
      </c>
      <c r="E85" s="9">
        <v>2</v>
      </c>
      <c r="F85" s="9" t="s">
        <v>45</v>
      </c>
      <c r="G85" s="9">
        <v>35</v>
      </c>
      <c r="H85" s="9">
        <v>3350</v>
      </c>
      <c r="I85" s="9" t="s">
        <v>43</v>
      </c>
      <c r="J85" s="44">
        <v>3965000</v>
      </c>
      <c r="K85" s="44">
        <v>4750000</v>
      </c>
      <c r="L85" s="10"/>
      <c r="M85" s="67"/>
      <c r="N85" s="112"/>
      <c r="O85" s="168">
        <v>23</v>
      </c>
      <c r="P85" s="9" t="s">
        <v>398</v>
      </c>
      <c r="Q85" s="118" t="s">
        <v>401</v>
      </c>
      <c r="R85" s="5"/>
      <c r="S85" s="5"/>
      <c r="T85" s="5"/>
      <c r="U85" s="5"/>
      <c r="V85" s="5"/>
    </row>
    <row r="86" spans="1:22" s="6" customFormat="1" ht="25.5" customHeight="1">
      <c r="A86" s="9" t="s">
        <v>161</v>
      </c>
      <c r="B86" s="9" t="s">
        <v>162</v>
      </c>
      <c r="C86" s="9" t="s">
        <v>163</v>
      </c>
      <c r="D86" s="9">
        <v>2022</v>
      </c>
      <c r="E86" s="9">
        <v>1</v>
      </c>
      <c r="F86" s="9" t="s">
        <v>5</v>
      </c>
      <c r="G86" s="9" t="s">
        <v>5</v>
      </c>
      <c r="H86" s="9">
        <v>486</v>
      </c>
      <c r="I86" s="9" t="s">
        <v>43</v>
      </c>
      <c r="J86" s="44">
        <v>200000</v>
      </c>
      <c r="K86" s="44">
        <v>200000</v>
      </c>
      <c r="L86" s="10"/>
      <c r="M86" s="67"/>
      <c r="N86" s="112"/>
      <c r="O86" s="117" t="s">
        <v>398</v>
      </c>
      <c r="P86" s="9" t="s">
        <v>398</v>
      </c>
      <c r="Q86" s="118" t="s">
        <v>398</v>
      </c>
      <c r="R86" s="5"/>
      <c r="S86" s="5"/>
      <c r="T86" s="5"/>
      <c r="U86" s="5"/>
      <c r="V86" s="5"/>
    </row>
    <row r="87" spans="1:22" s="6" customFormat="1" ht="25.5" customHeight="1">
      <c r="A87" s="202" t="s">
        <v>149</v>
      </c>
      <c r="B87" s="202" t="s">
        <v>165</v>
      </c>
      <c r="C87" s="202" t="s">
        <v>47</v>
      </c>
      <c r="D87" s="202">
        <v>2022</v>
      </c>
      <c r="E87" s="202">
        <v>1</v>
      </c>
      <c r="F87" s="202" t="s">
        <v>68</v>
      </c>
      <c r="G87" s="202">
        <v>70</v>
      </c>
      <c r="H87" s="202">
        <v>121</v>
      </c>
      <c r="I87" s="202" t="s">
        <v>43</v>
      </c>
      <c r="J87" s="203">
        <v>3557000</v>
      </c>
      <c r="K87" s="203">
        <v>3557000</v>
      </c>
      <c r="L87" s="204"/>
      <c r="M87" s="205"/>
      <c r="N87" s="206"/>
      <c r="O87" s="207">
        <v>17</v>
      </c>
      <c r="P87" s="208" t="s">
        <v>400</v>
      </c>
      <c r="Q87" s="209" t="s">
        <v>413</v>
      </c>
      <c r="R87" s="5"/>
      <c r="S87" s="5"/>
      <c r="T87" s="5"/>
      <c r="U87" s="5"/>
      <c r="V87" s="5"/>
    </row>
    <row r="88" spans="1:22" s="6" customFormat="1" ht="25.5" customHeight="1">
      <c r="A88" s="9" t="s">
        <v>152</v>
      </c>
      <c r="B88" s="9" t="s">
        <v>160</v>
      </c>
      <c r="C88" s="9" t="s">
        <v>129</v>
      </c>
      <c r="D88" s="9">
        <v>2022</v>
      </c>
      <c r="E88" s="9">
        <v>1</v>
      </c>
      <c r="F88" s="9" t="s">
        <v>45</v>
      </c>
      <c r="G88" s="9">
        <v>40</v>
      </c>
      <c r="H88" s="9">
        <v>242</v>
      </c>
      <c r="I88" s="9" t="s">
        <v>43</v>
      </c>
      <c r="J88" s="44">
        <v>552000</v>
      </c>
      <c r="K88" s="44">
        <v>552000</v>
      </c>
      <c r="L88" s="10"/>
      <c r="M88" s="67"/>
      <c r="N88" s="112"/>
      <c r="O88" s="117">
        <v>11</v>
      </c>
      <c r="P88" s="9" t="s">
        <v>398</v>
      </c>
      <c r="Q88" s="118" t="s">
        <v>401</v>
      </c>
      <c r="R88" s="5"/>
      <c r="S88" s="5"/>
      <c r="T88" s="5"/>
      <c r="U88" s="5"/>
      <c r="V88" s="5"/>
    </row>
    <row r="89" spans="1:22" s="6" customFormat="1" ht="25.5" customHeight="1">
      <c r="A89" s="9" t="s">
        <v>157</v>
      </c>
      <c r="B89" s="9" t="s">
        <v>158</v>
      </c>
      <c r="C89" s="9" t="s">
        <v>159</v>
      </c>
      <c r="D89" s="9">
        <v>2022</v>
      </c>
      <c r="E89" s="9">
        <v>1</v>
      </c>
      <c r="F89" s="9" t="s">
        <v>45</v>
      </c>
      <c r="G89" s="9">
        <v>40</v>
      </c>
      <c r="H89" s="9">
        <v>208</v>
      </c>
      <c r="I89" s="9" t="s">
        <v>43</v>
      </c>
      <c r="J89" s="44">
        <v>622000</v>
      </c>
      <c r="K89" s="44">
        <v>622000</v>
      </c>
      <c r="L89" s="10"/>
      <c r="M89" s="67"/>
      <c r="N89" s="112"/>
      <c r="O89" s="117">
        <v>24</v>
      </c>
      <c r="P89" s="9" t="s">
        <v>400</v>
      </c>
      <c r="Q89" s="236" t="s">
        <v>441</v>
      </c>
      <c r="R89" s="5"/>
      <c r="S89" s="5"/>
      <c r="T89" s="5"/>
      <c r="U89" s="5"/>
      <c r="V89" s="5"/>
    </row>
    <row r="90" spans="1:22" s="6" customFormat="1" ht="25.5" customHeight="1">
      <c r="A90" s="9" t="s">
        <v>146</v>
      </c>
      <c r="B90" s="9" t="s">
        <v>156</v>
      </c>
      <c r="C90" s="9" t="s">
        <v>47</v>
      </c>
      <c r="D90" s="9">
        <v>2022</v>
      </c>
      <c r="E90" s="9">
        <v>1</v>
      </c>
      <c r="F90" s="9" t="s">
        <v>45</v>
      </c>
      <c r="G90" s="9">
        <v>35</v>
      </c>
      <c r="H90" s="9">
        <v>223</v>
      </c>
      <c r="I90" s="9" t="s">
        <v>43</v>
      </c>
      <c r="J90" s="44">
        <v>1499000</v>
      </c>
      <c r="K90" s="44">
        <v>1499000</v>
      </c>
      <c r="L90" s="10"/>
      <c r="M90" s="67"/>
      <c r="N90" s="112"/>
      <c r="O90" s="117">
        <v>15</v>
      </c>
      <c r="P90" s="7" t="s">
        <v>398</v>
      </c>
      <c r="Q90" s="166" t="s">
        <v>401</v>
      </c>
      <c r="R90" s="5"/>
      <c r="S90" s="5"/>
      <c r="T90" s="5"/>
      <c r="U90" s="5"/>
      <c r="V90" s="5"/>
    </row>
    <row r="91" spans="1:22" s="6" customFormat="1" ht="25.5" customHeight="1">
      <c r="A91" s="9" t="s">
        <v>153</v>
      </c>
      <c r="B91" s="9" t="s">
        <v>154</v>
      </c>
      <c r="C91" s="9" t="s">
        <v>155</v>
      </c>
      <c r="D91" s="9">
        <v>2022</v>
      </c>
      <c r="E91" s="9">
        <v>1</v>
      </c>
      <c r="F91" s="9" t="s">
        <v>64</v>
      </c>
      <c r="G91" s="9">
        <v>45</v>
      </c>
      <c r="H91" s="9">
        <v>223</v>
      </c>
      <c r="I91" s="9" t="s">
        <v>43</v>
      </c>
      <c r="J91" s="44">
        <v>439000</v>
      </c>
      <c r="K91" s="44">
        <v>439000</v>
      </c>
      <c r="L91" s="10"/>
      <c r="M91" s="67"/>
      <c r="N91" s="112"/>
      <c r="O91" s="117">
        <v>24</v>
      </c>
      <c r="P91" s="9" t="s">
        <v>406</v>
      </c>
      <c r="Q91" s="236" t="s">
        <v>441</v>
      </c>
      <c r="R91" s="5"/>
      <c r="S91" s="5"/>
      <c r="T91" s="5"/>
      <c r="U91" s="5"/>
      <c r="V91" s="5"/>
    </row>
    <row r="92" spans="1:22" s="6" customFormat="1" ht="25.5" customHeight="1">
      <c r="A92" s="9" t="s">
        <v>144</v>
      </c>
      <c r="B92" s="9" t="s">
        <v>145</v>
      </c>
      <c r="C92" s="9" t="s">
        <v>143</v>
      </c>
      <c r="D92" s="9">
        <v>2021</v>
      </c>
      <c r="E92" s="9">
        <v>4</v>
      </c>
      <c r="F92" s="9" t="s">
        <v>49</v>
      </c>
      <c r="G92" s="9" t="s">
        <v>5</v>
      </c>
      <c r="H92" s="9">
        <v>798</v>
      </c>
      <c r="I92" s="9" t="s">
        <v>43</v>
      </c>
      <c r="J92" s="44">
        <v>30000</v>
      </c>
      <c r="K92" s="44">
        <v>30000</v>
      </c>
      <c r="L92" s="10"/>
      <c r="M92" s="67"/>
      <c r="N92" s="112"/>
      <c r="O92" s="117" t="s">
        <v>398</v>
      </c>
      <c r="P92" s="9" t="s">
        <v>398</v>
      </c>
      <c r="Q92" s="118" t="s">
        <v>398</v>
      </c>
      <c r="R92" s="5"/>
      <c r="S92" s="5"/>
      <c r="T92" s="5"/>
      <c r="U92" s="5"/>
      <c r="V92" s="5"/>
    </row>
    <row r="93" spans="1:21" s="60" customFormat="1" ht="39" customHeight="1">
      <c r="A93" s="58" t="s">
        <v>268</v>
      </c>
      <c r="B93" s="58" t="s">
        <v>269</v>
      </c>
      <c r="C93" s="54" t="s">
        <v>270</v>
      </c>
      <c r="D93" s="54">
        <v>2021</v>
      </c>
      <c r="E93" s="54">
        <v>1</v>
      </c>
      <c r="F93" s="54" t="s">
        <v>271</v>
      </c>
      <c r="G93" s="54">
        <v>30</v>
      </c>
      <c r="H93" s="54">
        <v>25206</v>
      </c>
      <c r="I93" s="54" t="s">
        <v>51</v>
      </c>
      <c r="J93" s="102">
        <v>0</v>
      </c>
      <c r="K93" s="54"/>
      <c r="L93" s="56">
        <v>44295</v>
      </c>
      <c r="M93" s="103">
        <v>3753000</v>
      </c>
      <c r="N93" s="113">
        <v>2746000</v>
      </c>
      <c r="O93" s="174">
        <v>24</v>
      </c>
      <c r="P93" s="58" t="s">
        <v>398</v>
      </c>
      <c r="Q93" s="160" t="s">
        <v>401</v>
      </c>
      <c r="R93" s="59"/>
      <c r="S93" s="59"/>
      <c r="T93" s="59"/>
      <c r="U93" s="59"/>
    </row>
    <row r="94" spans="1:22" s="6" customFormat="1" ht="25.5" customHeight="1">
      <c r="A94" s="9" t="s">
        <v>150</v>
      </c>
      <c r="B94" s="9" t="s">
        <v>151</v>
      </c>
      <c r="C94" s="9" t="s">
        <v>148</v>
      </c>
      <c r="D94" s="9">
        <v>2021</v>
      </c>
      <c r="E94" s="9">
        <v>4</v>
      </c>
      <c r="F94" s="9" t="s">
        <v>49</v>
      </c>
      <c r="G94" s="9" t="s">
        <v>5</v>
      </c>
      <c r="H94" s="9">
        <v>842</v>
      </c>
      <c r="I94" s="9" t="s">
        <v>43</v>
      </c>
      <c r="J94" s="44">
        <v>371094</v>
      </c>
      <c r="K94" s="44">
        <v>371094</v>
      </c>
      <c r="L94" s="10"/>
      <c r="M94" s="67"/>
      <c r="N94" s="112"/>
      <c r="O94" s="117" t="s">
        <v>398</v>
      </c>
      <c r="P94" s="9" t="s">
        <v>398</v>
      </c>
      <c r="Q94" s="118" t="s">
        <v>398</v>
      </c>
      <c r="R94" s="5"/>
      <c r="S94" s="5"/>
      <c r="T94" s="5"/>
      <c r="U94" s="5"/>
      <c r="V94" s="5"/>
    </row>
    <row r="95" spans="1:22" s="6" customFormat="1" ht="25.5" customHeight="1">
      <c r="A95" s="9" t="s">
        <v>139</v>
      </c>
      <c r="B95" s="9" t="s">
        <v>140</v>
      </c>
      <c r="C95" s="9" t="s">
        <v>66</v>
      </c>
      <c r="D95" s="9">
        <v>2021</v>
      </c>
      <c r="E95" s="9">
        <v>4</v>
      </c>
      <c r="F95" s="9" t="s">
        <v>64</v>
      </c>
      <c r="G95" s="9">
        <v>30</v>
      </c>
      <c r="H95" s="9">
        <v>814</v>
      </c>
      <c r="I95" s="9" t="s">
        <v>43</v>
      </c>
      <c r="J95" s="44">
        <v>752878.1</v>
      </c>
      <c r="K95" s="44">
        <v>786000</v>
      </c>
      <c r="L95" s="10">
        <v>44862</v>
      </c>
      <c r="M95" s="67">
        <v>786000</v>
      </c>
      <c r="N95" s="112">
        <v>0</v>
      </c>
      <c r="O95" s="117">
        <v>10</v>
      </c>
      <c r="P95" s="9" t="s">
        <v>398</v>
      </c>
      <c r="Q95" s="118" t="s">
        <v>401</v>
      </c>
      <c r="R95" s="5"/>
      <c r="S95" s="5"/>
      <c r="T95" s="5"/>
      <c r="U95" s="5"/>
      <c r="V95" s="5"/>
    </row>
    <row r="96" spans="1:22" s="60" customFormat="1" ht="25.5" customHeight="1">
      <c r="A96" s="54" t="s">
        <v>141</v>
      </c>
      <c r="B96" s="54" t="s">
        <v>142</v>
      </c>
      <c r="C96" s="54" t="s">
        <v>63</v>
      </c>
      <c r="D96" s="54">
        <v>2021</v>
      </c>
      <c r="E96" s="54">
        <v>4</v>
      </c>
      <c r="F96" s="54" t="s">
        <v>45</v>
      </c>
      <c r="G96" s="54">
        <v>55</v>
      </c>
      <c r="H96" s="54">
        <v>323</v>
      </c>
      <c r="I96" s="54" t="s">
        <v>51</v>
      </c>
      <c r="J96" s="55">
        <v>250000</v>
      </c>
      <c r="K96" s="55">
        <v>324000</v>
      </c>
      <c r="L96" s="56">
        <v>44834</v>
      </c>
      <c r="M96" s="82">
        <v>424000</v>
      </c>
      <c r="N96" s="113">
        <v>0</v>
      </c>
      <c r="O96" s="119">
        <v>11</v>
      </c>
      <c r="P96" s="161" t="s">
        <v>400</v>
      </c>
      <c r="Q96" s="221" t="s">
        <v>440</v>
      </c>
      <c r="R96" s="59"/>
      <c r="S96" s="59"/>
      <c r="T96" s="59"/>
      <c r="U96" s="59"/>
      <c r="V96" s="59"/>
    </row>
    <row r="97" spans="1:22" s="6" customFormat="1" ht="25.5" customHeight="1">
      <c r="A97" s="9" t="s">
        <v>72</v>
      </c>
      <c r="B97" s="9" t="s">
        <v>138</v>
      </c>
      <c r="C97" s="9" t="s">
        <v>129</v>
      </c>
      <c r="D97" s="9">
        <v>2021</v>
      </c>
      <c r="E97" s="9">
        <v>4</v>
      </c>
      <c r="F97" s="9" t="s">
        <v>45</v>
      </c>
      <c r="G97" s="9">
        <v>40</v>
      </c>
      <c r="H97" s="9">
        <v>1569</v>
      </c>
      <c r="I97" s="9" t="s">
        <v>43</v>
      </c>
      <c r="J97" s="44">
        <v>1454000</v>
      </c>
      <c r="K97" s="44">
        <v>1454000</v>
      </c>
      <c r="L97" s="10"/>
      <c r="M97" s="67"/>
      <c r="N97" s="112"/>
      <c r="O97" s="117">
        <v>17</v>
      </c>
      <c r="P97" s="9" t="s">
        <v>398</v>
      </c>
      <c r="Q97" s="118" t="s">
        <v>401</v>
      </c>
      <c r="R97" s="5"/>
      <c r="S97" s="5"/>
      <c r="T97" s="5"/>
      <c r="U97" s="5"/>
      <c r="V97" s="5"/>
    </row>
    <row r="98" spans="1:22" s="6" customFormat="1" ht="25.5" customHeight="1">
      <c r="A98" s="9" t="s">
        <v>132</v>
      </c>
      <c r="B98" s="9" t="s">
        <v>133</v>
      </c>
      <c r="C98" s="9" t="s">
        <v>134</v>
      </c>
      <c r="D98" s="9">
        <v>2021</v>
      </c>
      <c r="E98" s="9">
        <v>3</v>
      </c>
      <c r="F98" s="9" t="s">
        <v>49</v>
      </c>
      <c r="G98" s="9" t="s">
        <v>5</v>
      </c>
      <c r="H98" s="9">
        <v>1146</v>
      </c>
      <c r="I98" s="9" t="s">
        <v>43</v>
      </c>
      <c r="J98" s="44">
        <v>150000</v>
      </c>
      <c r="K98" s="44">
        <v>150000</v>
      </c>
      <c r="L98" s="10"/>
      <c r="M98" s="67"/>
      <c r="N98" s="112"/>
      <c r="O98" s="117" t="s">
        <v>398</v>
      </c>
      <c r="P98" s="9" t="s">
        <v>398</v>
      </c>
      <c r="Q98" s="118" t="s">
        <v>398</v>
      </c>
      <c r="R98" s="5"/>
      <c r="S98" s="5"/>
      <c r="T98" s="5"/>
      <c r="U98" s="5"/>
      <c r="V98" s="5"/>
    </row>
    <row r="99" spans="1:22" s="6" customFormat="1" ht="25.5" customHeight="1">
      <c r="A99" s="9" t="s">
        <v>130</v>
      </c>
      <c r="B99" s="9" t="s">
        <v>131</v>
      </c>
      <c r="C99" s="9" t="s">
        <v>47</v>
      </c>
      <c r="D99" s="9">
        <v>2021</v>
      </c>
      <c r="E99" s="9">
        <v>3</v>
      </c>
      <c r="F99" s="9" t="s">
        <v>64</v>
      </c>
      <c r="G99" s="9">
        <v>25</v>
      </c>
      <c r="H99" s="9">
        <v>2877</v>
      </c>
      <c r="I99" s="9" t="s">
        <v>43</v>
      </c>
      <c r="J99" s="44">
        <v>1373000</v>
      </c>
      <c r="K99" s="44">
        <v>1373000</v>
      </c>
      <c r="L99" s="10"/>
      <c r="M99" s="67"/>
      <c r="N99" s="112"/>
      <c r="O99" s="168">
        <v>21</v>
      </c>
      <c r="P99" s="9" t="s">
        <v>398</v>
      </c>
      <c r="Q99" s="118" t="s">
        <v>401</v>
      </c>
      <c r="R99" s="5"/>
      <c r="S99" s="5"/>
      <c r="T99" s="5"/>
      <c r="U99" s="5"/>
      <c r="V99" s="5"/>
    </row>
    <row r="100" spans="1:22" s="60" customFormat="1" ht="25.5" customHeight="1">
      <c r="A100" s="58" t="s">
        <v>126</v>
      </c>
      <c r="B100" s="58" t="s">
        <v>127</v>
      </c>
      <c r="C100" s="54" t="s">
        <v>128</v>
      </c>
      <c r="D100" s="54">
        <v>2021</v>
      </c>
      <c r="E100" s="54">
        <v>3</v>
      </c>
      <c r="F100" s="54" t="s">
        <v>64</v>
      </c>
      <c r="G100" s="54">
        <v>45</v>
      </c>
      <c r="H100" s="54">
        <v>683</v>
      </c>
      <c r="I100" s="54" t="s">
        <v>51</v>
      </c>
      <c r="J100" s="55">
        <v>1658250</v>
      </c>
      <c r="K100" s="55">
        <v>1829100</v>
      </c>
      <c r="L100" s="56">
        <v>44533</v>
      </c>
      <c r="M100" s="82">
        <v>376000</v>
      </c>
      <c r="N100" s="113">
        <f>K100-M100</f>
        <v>1453100</v>
      </c>
      <c r="O100" s="119">
        <v>8</v>
      </c>
      <c r="P100" s="58" t="s">
        <v>398</v>
      </c>
      <c r="Q100" s="160" t="s">
        <v>401</v>
      </c>
      <c r="R100" s="59"/>
      <c r="S100" s="59"/>
      <c r="T100" s="59"/>
      <c r="U100" s="59"/>
      <c r="V100" s="59"/>
    </row>
    <row r="101" spans="1:22" s="60" customFormat="1" ht="25.5" customHeight="1">
      <c r="A101" s="54" t="s">
        <v>122</v>
      </c>
      <c r="B101" s="54" t="s">
        <v>123</v>
      </c>
      <c r="C101" s="54" t="s">
        <v>124</v>
      </c>
      <c r="D101" s="54">
        <v>2021</v>
      </c>
      <c r="E101" s="54">
        <v>3</v>
      </c>
      <c r="F101" s="54" t="s">
        <v>125</v>
      </c>
      <c r="G101" s="54">
        <v>45</v>
      </c>
      <c r="H101" s="54">
        <v>717</v>
      </c>
      <c r="I101" s="54" t="s">
        <v>51</v>
      </c>
      <c r="J101" s="55">
        <v>2613000</v>
      </c>
      <c r="K101" s="55">
        <v>3750000</v>
      </c>
      <c r="L101" s="56">
        <v>44449</v>
      </c>
      <c r="M101" s="82">
        <v>1875000</v>
      </c>
      <c r="N101" s="113">
        <v>0</v>
      </c>
      <c r="O101" s="119">
        <v>6</v>
      </c>
      <c r="P101" s="58" t="s">
        <v>398</v>
      </c>
      <c r="Q101" s="160" t="s">
        <v>401</v>
      </c>
      <c r="R101" s="59"/>
      <c r="S101" s="59"/>
      <c r="T101" s="59"/>
      <c r="U101" s="59"/>
      <c r="V101" s="59"/>
    </row>
    <row r="102" spans="1:22" s="60" customFormat="1" ht="25.5" customHeight="1">
      <c r="A102" s="54" t="s">
        <v>122</v>
      </c>
      <c r="B102" s="54" t="s">
        <v>123</v>
      </c>
      <c r="C102" s="54" t="s">
        <v>124</v>
      </c>
      <c r="D102" s="54">
        <v>2021</v>
      </c>
      <c r="E102" s="54">
        <v>3</v>
      </c>
      <c r="F102" s="54" t="s">
        <v>125</v>
      </c>
      <c r="G102" s="54">
        <v>45</v>
      </c>
      <c r="H102" s="54">
        <v>717</v>
      </c>
      <c r="I102" s="54" t="s">
        <v>51</v>
      </c>
      <c r="J102" s="55">
        <v>2613000</v>
      </c>
      <c r="K102" s="55"/>
      <c r="L102" s="56">
        <v>44792</v>
      </c>
      <c r="M102" s="82">
        <v>1875000</v>
      </c>
      <c r="N102" s="113"/>
      <c r="O102" s="119">
        <v>6</v>
      </c>
      <c r="P102" s="58" t="s">
        <v>398</v>
      </c>
      <c r="Q102" s="160" t="s">
        <v>401</v>
      </c>
      <c r="R102" s="59"/>
      <c r="S102" s="59"/>
      <c r="T102" s="59"/>
      <c r="U102" s="59"/>
      <c r="V102" s="59"/>
    </row>
    <row r="103" spans="1:22" s="6" customFormat="1" ht="25.5" customHeight="1">
      <c r="A103" s="202" t="s">
        <v>119</v>
      </c>
      <c r="B103" s="202" t="s">
        <v>120</v>
      </c>
      <c r="C103" s="202" t="s">
        <v>121</v>
      </c>
      <c r="D103" s="202">
        <v>2021</v>
      </c>
      <c r="E103" s="202">
        <v>3</v>
      </c>
      <c r="F103" s="202" t="s">
        <v>64</v>
      </c>
      <c r="G103" s="202">
        <v>25</v>
      </c>
      <c r="H103" s="202">
        <v>186</v>
      </c>
      <c r="I103" s="202" t="s">
        <v>43</v>
      </c>
      <c r="J103" s="205">
        <v>408000</v>
      </c>
      <c r="K103" s="203">
        <v>408000</v>
      </c>
      <c r="L103" s="204"/>
      <c r="M103" s="205"/>
      <c r="N103" s="206"/>
      <c r="O103" s="207">
        <v>18</v>
      </c>
      <c r="P103" s="202" t="s">
        <v>398</v>
      </c>
      <c r="Q103" s="209" t="s">
        <v>414</v>
      </c>
      <c r="R103" s="5"/>
      <c r="S103" s="5"/>
      <c r="T103" s="5"/>
      <c r="U103" s="5"/>
      <c r="V103" s="5"/>
    </row>
    <row r="104" spans="1:22" s="6" customFormat="1" ht="25.5" customHeight="1">
      <c r="A104" s="9" t="s">
        <v>114</v>
      </c>
      <c r="B104" s="9" t="s">
        <v>115</v>
      </c>
      <c r="C104" s="9" t="s">
        <v>61</v>
      </c>
      <c r="D104" s="9">
        <v>2021</v>
      </c>
      <c r="E104" s="9">
        <v>2</v>
      </c>
      <c r="F104" s="9" t="s">
        <v>116</v>
      </c>
      <c r="G104" s="9">
        <v>55</v>
      </c>
      <c r="H104" s="9">
        <v>2152</v>
      </c>
      <c r="I104" s="9" t="s">
        <v>43</v>
      </c>
      <c r="J104" s="61">
        <v>5972000</v>
      </c>
      <c r="K104" s="37">
        <v>5972000</v>
      </c>
      <c r="L104" s="10"/>
      <c r="M104" s="67"/>
      <c r="N104" s="112"/>
      <c r="O104" s="117">
        <v>7</v>
      </c>
      <c r="P104" s="9" t="s">
        <v>398</v>
      </c>
      <c r="Q104" s="118" t="s">
        <v>401</v>
      </c>
      <c r="R104" s="5"/>
      <c r="S104" s="5"/>
      <c r="T104" s="5"/>
      <c r="U104" s="5"/>
      <c r="V104" s="5"/>
    </row>
    <row r="105" spans="1:22" s="6" customFormat="1" ht="25.5" customHeight="1">
      <c r="A105" s="9" t="s">
        <v>0</v>
      </c>
      <c r="B105" s="9" t="s">
        <v>113</v>
      </c>
      <c r="C105" s="9" t="s">
        <v>117</v>
      </c>
      <c r="D105" s="9">
        <v>2021</v>
      </c>
      <c r="E105" s="9">
        <v>2</v>
      </c>
      <c r="F105" s="9" t="s">
        <v>116</v>
      </c>
      <c r="G105" s="9">
        <v>40</v>
      </c>
      <c r="H105" s="9">
        <v>4058</v>
      </c>
      <c r="I105" s="9" t="s">
        <v>43</v>
      </c>
      <c r="J105" s="61">
        <v>415000</v>
      </c>
      <c r="K105" s="37">
        <v>415000</v>
      </c>
      <c r="L105" s="10"/>
      <c r="M105" s="67"/>
      <c r="N105" s="112"/>
      <c r="O105" s="117">
        <v>8</v>
      </c>
      <c r="P105" s="7" t="s">
        <v>398</v>
      </c>
      <c r="Q105" s="166" t="s">
        <v>401</v>
      </c>
      <c r="R105" s="5"/>
      <c r="S105" s="5"/>
      <c r="T105" s="5"/>
      <c r="U105" s="5"/>
      <c r="V105" s="5"/>
    </row>
    <row r="106" spans="1:22" s="6" customFormat="1" ht="25.5" customHeight="1">
      <c r="A106" s="9" t="s">
        <v>107</v>
      </c>
      <c r="B106" s="9" t="s">
        <v>110</v>
      </c>
      <c r="C106" s="9" t="s">
        <v>111</v>
      </c>
      <c r="D106" s="9">
        <v>2021</v>
      </c>
      <c r="E106" s="9">
        <v>2</v>
      </c>
      <c r="F106" s="9" t="s">
        <v>42</v>
      </c>
      <c r="G106" s="9">
        <v>35</v>
      </c>
      <c r="H106" s="9">
        <v>58965</v>
      </c>
      <c r="I106" s="9" t="s">
        <v>43</v>
      </c>
      <c r="J106" s="61">
        <v>4380000</v>
      </c>
      <c r="K106" s="37">
        <v>7000000</v>
      </c>
      <c r="L106" s="10"/>
      <c r="M106" s="67"/>
      <c r="N106" s="112"/>
      <c r="O106" s="117">
        <v>9</v>
      </c>
      <c r="P106" s="9" t="s">
        <v>398</v>
      </c>
      <c r="Q106" s="118" t="s">
        <v>401</v>
      </c>
      <c r="R106" s="5"/>
      <c r="S106" s="5"/>
      <c r="T106" s="5"/>
      <c r="U106" s="5"/>
      <c r="V106" s="5"/>
    </row>
    <row r="107" spans="1:22" s="60" customFormat="1" ht="25.5" customHeight="1">
      <c r="A107" s="54" t="s">
        <v>107</v>
      </c>
      <c r="B107" s="54" t="s">
        <v>108</v>
      </c>
      <c r="C107" s="54" t="s">
        <v>109</v>
      </c>
      <c r="D107" s="54">
        <v>2021</v>
      </c>
      <c r="E107" s="54">
        <v>2</v>
      </c>
      <c r="F107" s="54" t="s">
        <v>42</v>
      </c>
      <c r="G107" s="54">
        <v>15</v>
      </c>
      <c r="H107" s="54">
        <v>58965</v>
      </c>
      <c r="I107" s="54" t="s">
        <v>51</v>
      </c>
      <c r="J107" s="110">
        <v>4380000</v>
      </c>
      <c r="K107" s="74">
        <v>0</v>
      </c>
      <c r="L107" s="56">
        <v>44799</v>
      </c>
      <c r="M107" s="82">
        <v>3500000</v>
      </c>
      <c r="N107" s="113"/>
      <c r="O107" s="119">
        <v>9</v>
      </c>
      <c r="P107" s="54" t="s">
        <v>398</v>
      </c>
      <c r="Q107" s="120" t="s">
        <v>401</v>
      </c>
      <c r="R107" s="59"/>
      <c r="S107" s="59"/>
      <c r="T107" s="59"/>
      <c r="U107" s="59"/>
      <c r="V107" s="59"/>
    </row>
    <row r="108" spans="1:22" s="53" customFormat="1" ht="25.5" customHeight="1">
      <c r="A108" s="48" t="s">
        <v>26</v>
      </c>
      <c r="B108" s="48" t="s">
        <v>30</v>
      </c>
      <c r="C108" s="48" t="s">
        <v>41</v>
      </c>
      <c r="D108" s="48">
        <v>2021</v>
      </c>
      <c r="E108" s="48">
        <v>1</v>
      </c>
      <c r="F108" s="48" t="s">
        <v>42</v>
      </c>
      <c r="G108" s="48">
        <v>35</v>
      </c>
      <c r="H108" s="48">
        <v>17945</v>
      </c>
      <c r="I108" s="48" t="s">
        <v>50</v>
      </c>
      <c r="J108" s="49">
        <v>3567750</v>
      </c>
      <c r="K108" s="85">
        <v>3567750</v>
      </c>
      <c r="L108" s="50"/>
      <c r="M108" s="88"/>
      <c r="N108" s="114"/>
      <c r="O108" s="123">
        <v>3</v>
      </c>
      <c r="P108" s="48" t="s">
        <v>398</v>
      </c>
      <c r="Q108" s="124" t="s">
        <v>401</v>
      </c>
      <c r="R108" s="52"/>
      <c r="S108" s="52"/>
      <c r="T108" s="52"/>
      <c r="U108" s="52"/>
      <c r="V108" s="52"/>
    </row>
    <row r="109" spans="1:22" s="6" customFormat="1" ht="25.5" customHeight="1" thickBot="1">
      <c r="A109" s="9" t="s">
        <v>27</v>
      </c>
      <c r="B109" s="9" t="s">
        <v>28</v>
      </c>
      <c r="C109" s="9" t="s">
        <v>44</v>
      </c>
      <c r="D109" s="9">
        <v>2021</v>
      </c>
      <c r="E109" s="9">
        <v>1</v>
      </c>
      <c r="F109" s="9" t="s">
        <v>45</v>
      </c>
      <c r="G109" s="9">
        <v>40</v>
      </c>
      <c r="H109" s="9">
        <v>1670</v>
      </c>
      <c r="I109" s="9" t="s">
        <v>43</v>
      </c>
      <c r="J109" s="44">
        <v>4398000</v>
      </c>
      <c r="K109" s="37">
        <v>4398000</v>
      </c>
      <c r="L109" s="10"/>
      <c r="M109" s="67"/>
      <c r="N109" s="112"/>
      <c r="O109" s="117">
        <v>4</v>
      </c>
      <c r="P109" s="163" t="s">
        <v>398</v>
      </c>
      <c r="Q109" s="164" t="s">
        <v>401</v>
      </c>
      <c r="R109" s="5"/>
      <c r="S109" s="5"/>
      <c r="T109" s="5"/>
      <c r="U109" s="5"/>
      <c r="V109" s="5"/>
    </row>
    <row r="110" spans="1:22" s="60" customFormat="1" ht="25.5" customHeight="1">
      <c r="A110" s="54" t="s">
        <v>46</v>
      </c>
      <c r="B110" s="54" t="s">
        <v>29</v>
      </c>
      <c r="C110" s="54" t="s">
        <v>47</v>
      </c>
      <c r="D110" s="54">
        <v>2021</v>
      </c>
      <c r="E110" s="54">
        <v>1</v>
      </c>
      <c r="F110" s="54" t="s">
        <v>48</v>
      </c>
      <c r="G110" s="54">
        <v>60</v>
      </c>
      <c r="H110" s="54">
        <v>2069</v>
      </c>
      <c r="I110" s="54" t="s">
        <v>51</v>
      </c>
      <c r="J110" s="55">
        <v>6321450</v>
      </c>
      <c r="K110" s="74">
        <v>6902000</v>
      </c>
      <c r="L110" s="56">
        <v>44470</v>
      </c>
      <c r="M110" s="82">
        <v>1290000</v>
      </c>
      <c r="N110" s="113">
        <v>0</v>
      </c>
      <c r="O110" s="169">
        <v>20</v>
      </c>
      <c r="P110" s="58" t="s">
        <v>398</v>
      </c>
      <c r="Q110" s="159" t="s">
        <v>399</v>
      </c>
      <c r="R110" s="59"/>
      <c r="S110" s="59"/>
      <c r="T110" s="59"/>
      <c r="U110" s="59"/>
      <c r="V110" s="59"/>
    </row>
    <row r="111" spans="1:22" s="60" customFormat="1" ht="25.5" customHeight="1">
      <c r="A111" s="58" t="s">
        <v>46</v>
      </c>
      <c r="B111" s="58" t="s">
        <v>29</v>
      </c>
      <c r="C111" s="54" t="s">
        <v>47</v>
      </c>
      <c r="D111" s="54">
        <v>2021</v>
      </c>
      <c r="E111" s="54">
        <v>1</v>
      </c>
      <c r="F111" s="54" t="s">
        <v>48</v>
      </c>
      <c r="G111" s="54">
        <v>60</v>
      </c>
      <c r="H111" s="54">
        <v>2069</v>
      </c>
      <c r="I111" s="54" t="s">
        <v>51</v>
      </c>
      <c r="J111" s="55"/>
      <c r="K111" s="74"/>
      <c r="L111" s="56">
        <v>44757</v>
      </c>
      <c r="M111" s="82">
        <v>6902000</v>
      </c>
      <c r="N111" s="113"/>
      <c r="O111" s="169">
        <v>20</v>
      </c>
      <c r="P111" s="58" t="s">
        <v>398</v>
      </c>
      <c r="Q111" s="122" t="s">
        <v>401</v>
      </c>
      <c r="R111" s="59"/>
      <c r="S111" s="59"/>
      <c r="T111" s="59"/>
      <c r="U111" s="59"/>
      <c r="V111" s="59"/>
    </row>
    <row r="112" spans="1:22" s="6" customFormat="1" ht="25.5" customHeight="1" thickBot="1">
      <c r="A112" s="9" t="s">
        <v>22</v>
      </c>
      <c r="B112" s="9" t="s">
        <v>23</v>
      </c>
      <c r="C112" s="9" t="s">
        <v>52</v>
      </c>
      <c r="D112" s="9">
        <v>2020</v>
      </c>
      <c r="E112" s="9">
        <v>4</v>
      </c>
      <c r="F112" s="9" t="s">
        <v>53</v>
      </c>
      <c r="G112" s="9">
        <v>55</v>
      </c>
      <c r="H112" s="9">
        <v>201</v>
      </c>
      <c r="I112" s="9" t="s">
        <v>43</v>
      </c>
      <c r="J112" s="44">
        <v>422100</v>
      </c>
      <c r="K112" s="37">
        <v>422100</v>
      </c>
      <c r="L112" s="10"/>
      <c r="M112" s="67"/>
      <c r="N112" s="112"/>
      <c r="O112" s="168">
        <v>21</v>
      </c>
      <c r="P112" s="9" t="s">
        <v>398</v>
      </c>
      <c r="Q112" s="164" t="s">
        <v>401</v>
      </c>
      <c r="R112" s="5"/>
      <c r="S112" s="5"/>
      <c r="T112" s="5"/>
      <c r="U112" s="5"/>
      <c r="V112" s="5"/>
    </row>
    <row r="113" spans="1:22" s="6" customFormat="1" ht="25.5" customHeight="1" thickBot="1">
      <c r="A113" s="9" t="s">
        <v>54</v>
      </c>
      <c r="B113" s="9" t="s">
        <v>24</v>
      </c>
      <c r="C113" s="9" t="s">
        <v>55</v>
      </c>
      <c r="D113" s="9">
        <v>2020</v>
      </c>
      <c r="E113" s="9">
        <v>4</v>
      </c>
      <c r="F113" s="9" t="s">
        <v>53</v>
      </c>
      <c r="G113" s="9">
        <v>55</v>
      </c>
      <c r="H113" s="9">
        <v>837</v>
      </c>
      <c r="I113" s="9" t="s">
        <v>43</v>
      </c>
      <c r="J113" s="44">
        <v>685000</v>
      </c>
      <c r="K113" s="37">
        <v>685000</v>
      </c>
      <c r="L113" s="10"/>
      <c r="M113" s="67"/>
      <c r="N113" s="112"/>
      <c r="O113" s="168">
        <v>21</v>
      </c>
      <c r="P113" s="9" t="s">
        <v>398</v>
      </c>
      <c r="Q113" s="164" t="s">
        <v>401</v>
      </c>
      <c r="R113" s="5"/>
      <c r="S113" s="5"/>
      <c r="T113" s="5"/>
      <c r="U113" s="5"/>
      <c r="V113" s="5"/>
    </row>
    <row r="114" spans="1:17" s="75" customFormat="1" ht="30.75" customHeight="1">
      <c r="A114" s="54" t="s">
        <v>322</v>
      </c>
      <c r="B114" s="54" t="s">
        <v>323</v>
      </c>
      <c r="C114" s="54" t="s">
        <v>324</v>
      </c>
      <c r="D114" s="54">
        <v>2020</v>
      </c>
      <c r="E114" s="54">
        <v>2</v>
      </c>
      <c r="F114" s="54" t="s">
        <v>325</v>
      </c>
      <c r="G114" s="54">
        <v>45</v>
      </c>
      <c r="H114" s="54">
        <v>143000</v>
      </c>
      <c r="I114" s="54" t="s">
        <v>51</v>
      </c>
      <c r="J114" s="55">
        <v>7689300</v>
      </c>
      <c r="K114" s="74">
        <v>8829000</v>
      </c>
      <c r="L114" s="56">
        <v>44701</v>
      </c>
      <c r="M114" s="82">
        <v>8829000</v>
      </c>
      <c r="N114" s="113">
        <f>K114-M114</f>
        <v>0</v>
      </c>
      <c r="O114" s="121" t="s">
        <v>166</v>
      </c>
      <c r="P114" s="58" t="s">
        <v>398</v>
      </c>
      <c r="Q114" s="159" t="s">
        <v>399</v>
      </c>
    </row>
    <row r="115" spans="1:17" s="5" customFormat="1" ht="25.5" customHeight="1">
      <c r="A115" s="7" t="s">
        <v>11</v>
      </c>
      <c r="B115" s="7" t="s">
        <v>25</v>
      </c>
      <c r="C115" s="7" t="s">
        <v>56</v>
      </c>
      <c r="D115" s="7">
        <v>2020</v>
      </c>
      <c r="E115" s="7">
        <v>4</v>
      </c>
      <c r="F115" s="7" t="s">
        <v>57</v>
      </c>
      <c r="G115" s="7">
        <v>45</v>
      </c>
      <c r="H115" s="7">
        <v>211</v>
      </c>
      <c r="I115" s="7" t="s">
        <v>43</v>
      </c>
      <c r="J115" s="64">
        <v>2703000</v>
      </c>
      <c r="K115" s="65">
        <v>2703000</v>
      </c>
      <c r="L115" s="69"/>
      <c r="M115" s="67"/>
      <c r="N115" s="112"/>
      <c r="O115" s="168">
        <v>16</v>
      </c>
      <c r="P115" s="8" t="s">
        <v>402</v>
      </c>
      <c r="Q115" s="236" t="s">
        <v>441</v>
      </c>
    </row>
    <row r="116" spans="1:22" s="63" customFormat="1" ht="25.5" customHeight="1">
      <c r="A116" s="9" t="s">
        <v>21</v>
      </c>
      <c r="B116" s="9" t="s">
        <v>59</v>
      </c>
      <c r="C116" s="9" t="s">
        <v>60</v>
      </c>
      <c r="D116" s="9">
        <v>2020</v>
      </c>
      <c r="E116" s="9">
        <v>3</v>
      </c>
      <c r="F116" s="9" t="s">
        <v>49</v>
      </c>
      <c r="G116" s="9" t="s">
        <v>5</v>
      </c>
      <c r="H116" s="9">
        <v>436</v>
      </c>
      <c r="I116" s="9" t="s">
        <v>43</v>
      </c>
      <c r="J116" s="44">
        <v>40000</v>
      </c>
      <c r="K116" s="37">
        <v>40000</v>
      </c>
      <c r="L116" s="10"/>
      <c r="M116" s="67"/>
      <c r="N116" s="112"/>
      <c r="O116" s="117" t="s">
        <v>398</v>
      </c>
      <c r="P116" s="9" t="s">
        <v>398</v>
      </c>
      <c r="Q116" s="118" t="s">
        <v>398</v>
      </c>
      <c r="R116" s="62"/>
      <c r="S116" s="62"/>
      <c r="T116" s="62"/>
      <c r="U116" s="62"/>
      <c r="V116" s="62"/>
    </row>
    <row r="117" spans="1:22" s="63" customFormat="1" ht="25.5" customHeight="1">
      <c r="A117" s="186" t="s">
        <v>62</v>
      </c>
      <c r="B117" s="186" t="s">
        <v>19</v>
      </c>
      <c r="C117" s="186" t="s">
        <v>63</v>
      </c>
      <c r="D117" s="186">
        <v>2020</v>
      </c>
      <c r="E117" s="186">
        <v>3</v>
      </c>
      <c r="F117" s="186" t="s">
        <v>58</v>
      </c>
      <c r="G117" s="186">
        <v>60</v>
      </c>
      <c r="H117" s="186">
        <v>100</v>
      </c>
      <c r="I117" s="186" t="s">
        <v>43</v>
      </c>
      <c r="J117" s="187">
        <v>178000</v>
      </c>
      <c r="K117" s="194">
        <v>178000</v>
      </c>
      <c r="L117" s="188"/>
      <c r="M117" s="189"/>
      <c r="N117" s="190"/>
      <c r="O117" s="191" t="s">
        <v>166</v>
      </c>
      <c r="P117" s="186" t="s">
        <v>411</v>
      </c>
      <c r="Q117" s="193" t="s">
        <v>408</v>
      </c>
      <c r="R117" s="62"/>
      <c r="S117" s="62"/>
      <c r="T117" s="62"/>
      <c r="U117" s="62"/>
      <c r="V117" s="62"/>
    </row>
    <row r="118" spans="1:17" s="87" customFormat="1" ht="25.5" customHeight="1">
      <c r="A118" s="48" t="s">
        <v>65</v>
      </c>
      <c r="B118" s="48" t="s">
        <v>20</v>
      </c>
      <c r="C118" s="48" t="s">
        <v>66</v>
      </c>
      <c r="D118" s="48">
        <v>2020</v>
      </c>
      <c r="E118" s="48">
        <v>3</v>
      </c>
      <c r="F118" s="48" t="s">
        <v>45</v>
      </c>
      <c r="G118" s="48">
        <v>40</v>
      </c>
      <c r="H118" s="48">
        <v>3583</v>
      </c>
      <c r="I118" s="48" t="s">
        <v>50</v>
      </c>
      <c r="J118" s="86">
        <v>503000</v>
      </c>
      <c r="K118" s="85">
        <v>503000</v>
      </c>
      <c r="L118" s="50"/>
      <c r="M118" s="88"/>
      <c r="N118" s="114"/>
      <c r="O118" s="123">
        <v>18</v>
      </c>
      <c r="P118" s="51" t="s">
        <v>398</v>
      </c>
      <c r="Q118" s="167" t="s">
        <v>401</v>
      </c>
    </row>
    <row r="119" spans="1:22" s="109" customFormat="1" ht="33" customHeight="1">
      <c r="A119" s="210" t="s">
        <v>67</v>
      </c>
      <c r="B119" s="210" t="s">
        <v>375</v>
      </c>
      <c r="C119" s="210" t="s">
        <v>47</v>
      </c>
      <c r="D119" s="210">
        <v>2020</v>
      </c>
      <c r="E119" s="210">
        <v>3</v>
      </c>
      <c r="F119" s="210" t="s">
        <v>45</v>
      </c>
      <c r="G119" s="210">
        <v>35</v>
      </c>
      <c r="H119" s="210">
        <v>224</v>
      </c>
      <c r="I119" s="210" t="s">
        <v>51</v>
      </c>
      <c r="J119" s="211">
        <v>1213000</v>
      </c>
      <c r="K119" s="212">
        <v>2818000</v>
      </c>
      <c r="L119" s="213">
        <v>44799</v>
      </c>
      <c r="M119" s="214">
        <v>1785000</v>
      </c>
      <c r="N119" s="215">
        <f>K119-M119</f>
        <v>1033000</v>
      </c>
      <c r="O119" s="216">
        <v>24</v>
      </c>
      <c r="P119" s="217" t="s">
        <v>402</v>
      </c>
      <c r="Q119" s="218" t="s">
        <v>438</v>
      </c>
      <c r="R119" s="108"/>
      <c r="S119" s="108"/>
      <c r="T119" s="108"/>
      <c r="U119" s="108"/>
      <c r="V119" s="108"/>
    </row>
    <row r="120" spans="1:17" s="75" customFormat="1" ht="27">
      <c r="A120" s="58" t="s">
        <v>69</v>
      </c>
      <c r="B120" s="58" t="s">
        <v>17</v>
      </c>
      <c r="C120" s="54" t="s">
        <v>70</v>
      </c>
      <c r="D120" s="54">
        <v>2020</v>
      </c>
      <c r="E120" s="54">
        <v>2</v>
      </c>
      <c r="F120" s="54" t="s">
        <v>64</v>
      </c>
      <c r="G120" s="54">
        <v>45</v>
      </c>
      <c r="H120" s="54">
        <v>2389</v>
      </c>
      <c r="I120" s="54" t="s">
        <v>51</v>
      </c>
      <c r="J120" s="55">
        <v>2509000</v>
      </c>
      <c r="K120" s="55">
        <v>2509000</v>
      </c>
      <c r="L120" s="56">
        <v>44022</v>
      </c>
      <c r="M120" s="82">
        <v>1670000</v>
      </c>
      <c r="N120" s="113">
        <f>K120-M120</f>
        <v>839000</v>
      </c>
      <c r="O120" s="121" t="s">
        <v>166</v>
      </c>
      <c r="P120" s="58" t="s">
        <v>400</v>
      </c>
      <c r="Q120" s="160" t="s">
        <v>166</v>
      </c>
    </row>
    <row r="121" spans="1:17" s="11" customFormat="1" ht="25.5" customHeight="1">
      <c r="A121" s="9" t="s">
        <v>7</v>
      </c>
      <c r="B121" s="9" t="s">
        <v>18</v>
      </c>
      <c r="C121" s="9" t="s">
        <v>71</v>
      </c>
      <c r="D121" s="9">
        <v>2020</v>
      </c>
      <c r="E121" s="9">
        <v>2</v>
      </c>
      <c r="F121" s="9" t="s">
        <v>64</v>
      </c>
      <c r="G121" s="9">
        <v>45</v>
      </c>
      <c r="H121" s="9">
        <v>3730</v>
      </c>
      <c r="I121" s="9" t="s">
        <v>43</v>
      </c>
      <c r="J121" s="44">
        <v>2009000</v>
      </c>
      <c r="K121" s="37">
        <v>1659000</v>
      </c>
      <c r="L121" s="10"/>
      <c r="M121" s="67"/>
      <c r="N121" s="112"/>
      <c r="O121" s="117">
        <v>6</v>
      </c>
      <c r="P121" s="9" t="s">
        <v>398</v>
      </c>
      <c r="Q121" s="118" t="s">
        <v>401</v>
      </c>
    </row>
    <row r="122" spans="1:17" s="81" customFormat="1" ht="69" customHeight="1">
      <c r="A122" s="176" t="s">
        <v>135</v>
      </c>
      <c r="B122" s="176" t="s">
        <v>136</v>
      </c>
      <c r="C122" s="77" t="s">
        <v>137</v>
      </c>
      <c r="D122" s="77">
        <v>2018</v>
      </c>
      <c r="E122" s="77">
        <v>2</v>
      </c>
      <c r="F122" s="77" t="s">
        <v>57</v>
      </c>
      <c r="G122" s="77">
        <v>45</v>
      </c>
      <c r="H122" s="77">
        <v>247</v>
      </c>
      <c r="I122" s="77" t="s">
        <v>51</v>
      </c>
      <c r="J122" s="78">
        <v>1024000</v>
      </c>
      <c r="K122" s="78">
        <v>757000</v>
      </c>
      <c r="L122" s="79">
        <v>43532</v>
      </c>
      <c r="M122" s="99">
        <v>557000</v>
      </c>
      <c r="N122" s="115">
        <f>K122-M122</f>
        <v>200000</v>
      </c>
      <c r="O122" s="119">
        <v>17</v>
      </c>
      <c r="P122" s="175" t="s">
        <v>398</v>
      </c>
      <c r="Q122" s="160" t="s">
        <v>401</v>
      </c>
    </row>
    <row r="123" spans="1:17" s="75" customFormat="1" ht="132.75" customHeight="1">
      <c r="A123" s="76" t="s">
        <v>268</v>
      </c>
      <c r="B123" s="76" t="s">
        <v>321</v>
      </c>
      <c r="C123" s="77" t="s">
        <v>320</v>
      </c>
      <c r="D123" s="77">
        <v>2018</v>
      </c>
      <c r="E123" s="75">
        <v>2</v>
      </c>
      <c r="F123" s="58" t="s">
        <v>74</v>
      </c>
      <c r="G123" s="58">
        <v>80</v>
      </c>
      <c r="H123" s="77">
        <v>25206</v>
      </c>
      <c r="I123" s="77" t="s">
        <v>51</v>
      </c>
      <c r="J123" s="105">
        <v>905000</v>
      </c>
      <c r="K123" s="105">
        <v>905000</v>
      </c>
      <c r="L123" s="79">
        <v>44813</v>
      </c>
      <c r="M123" s="106">
        <v>905000</v>
      </c>
      <c r="N123" s="107">
        <f>K123-M123</f>
        <v>0</v>
      </c>
      <c r="O123" s="121">
        <v>24</v>
      </c>
      <c r="P123" s="58" t="s">
        <v>398</v>
      </c>
      <c r="Q123" s="120" t="s">
        <v>401</v>
      </c>
    </row>
    <row r="124" spans="1:22" s="66" customFormat="1" ht="25.5" customHeight="1">
      <c r="A124" s="7" t="s">
        <v>1</v>
      </c>
      <c r="B124" s="7" t="s">
        <v>16</v>
      </c>
      <c r="C124" s="7" t="s">
        <v>73</v>
      </c>
      <c r="D124" s="7">
        <v>2019</v>
      </c>
      <c r="E124" s="7">
        <v>4</v>
      </c>
      <c r="F124" s="7" t="s">
        <v>45</v>
      </c>
      <c r="G124" s="7">
        <v>35</v>
      </c>
      <c r="H124" s="7">
        <v>113</v>
      </c>
      <c r="I124" s="7" t="s">
        <v>43</v>
      </c>
      <c r="J124" s="64">
        <v>179000</v>
      </c>
      <c r="K124" s="65">
        <v>355000</v>
      </c>
      <c r="L124" s="10"/>
      <c r="M124" s="67"/>
      <c r="N124" s="112"/>
      <c r="O124" s="125">
        <v>19</v>
      </c>
      <c r="P124" s="12" t="s">
        <v>398</v>
      </c>
      <c r="Q124" s="126" t="s">
        <v>401</v>
      </c>
      <c r="R124" s="11"/>
      <c r="S124" s="11"/>
      <c r="T124" s="11"/>
      <c r="U124" s="11"/>
      <c r="V124" s="11"/>
    </row>
    <row r="125" spans="1:22" s="66" customFormat="1" ht="25.5" customHeight="1">
      <c r="A125" s="7" t="s">
        <v>8</v>
      </c>
      <c r="B125" s="7" t="s">
        <v>75</v>
      </c>
      <c r="C125" s="7" t="s">
        <v>76</v>
      </c>
      <c r="D125" s="7">
        <v>2019</v>
      </c>
      <c r="E125" s="7">
        <v>2</v>
      </c>
      <c r="F125" s="7" t="s">
        <v>49</v>
      </c>
      <c r="G125" s="7" t="s">
        <v>5</v>
      </c>
      <c r="H125" s="7">
        <v>505</v>
      </c>
      <c r="I125" s="7" t="s">
        <v>43</v>
      </c>
      <c r="J125" s="67">
        <v>55000</v>
      </c>
      <c r="K125" s="68">
        <v>55000</v>
      </c>
      <c r="L125" s="69"/>
      <c r="M125" s="67"/>
      <c r="N125" s="112"/>
      <c r="O125" s="117" t="s">
        <v>398</v>
      </c>
      <c r="P125" s="9" t="s">
        <v>398</v>
      </c>
      <c r="Q125" s="118" t="s">
        <v>398</v>
      </c>
      <c r="R125" s="11"/>
      <c r="S125" s="11"/>
      <c r="T125" s="11"/>
      <c r="U125" s="11"/>
      <c r="V125" s="11"/>
    </row>
    <row r="126" spans="1:22" s="66" customFormat="1" ht="25.5" customHeight="1">
      <c r="A126" s="7" t="s">
        <v>13</v>
      </c>
      <c r="B126" s="7" t="s">
        <v>77</v>
      </c>
      <c r="C126" s="7" t="s">
        <v>78</v>
      </c>
      <c r="D126" s="7">
        <v>2019</v>
      </c>
      <c r="E126" s="7">
        <v>2</v>
      </c>
      <c r="F126" s="7" t="s">
        <v>49</v>
      </c>
      <c r="G126" s="7" t="s">
        <v>5</v>
      </c>
      <c r="H126" s="7">
        <v>2191</v>
      </c>
      <c r="I126" s="7" t="s">
        <v>43</v>
      </c>
      <c r="J126" s="67">
        <v>285000</v>
      </c>
      <c r="K126" s="68">
        <v>285000</v>
      </c>
      <c r="L126" s="69"/>
      <c r="M126" s="67"/>
      <c r="N126" s="112"/>
      <c r="O126" s="117" t="s">
        <v>398</v>
      </c>
      <c r="P126" s="9" t="s">
        <v>398</v>
      </c>
      <c r="Q126" s="118" t="s">
        <v>398</v>
      </c>
      <c r="R126" s="11"/>
      <c r="S126" s="11"/>
      <c r="T126" s="11"/>
      <c r="U126" s="11"/>
      <c r="V126" s="11"/>
    </row>
    <row r="127" spans="1:22" s="80" customFormat="1" ht="60.75" customHeight="1">
      <c r="A127" s="58" t="s">
        <v>79</v>
      </c>
      <c r="B127" s="58" t="s">
        <v>15</v>
      </c>
      <c r="C127" s="58" t="s">
        <v>80</v>
      </c>
      <c r="D127" s="58">
        <v>2019</v>
      </c>
      <c r="E127" s="58">
        <v>2</v>
      </c>
      <c r="F127" s="58" t="s">
        <v>64</v>
      </c>
      <c r="G127" s="58">
        <v>40</v>
      </c>
      <c r="H127" s="58">
        <v>4495</v>
      </c>
      <c r="I127" s="58" t="s">
        <v>51</v>
      </c>
      <c r="J127" s="82">
        <v>17709000</v>
      </c>
      <c r="K127" s="83">
        <v>6466000</v>
      </c>
      <c r="L127" s="104">
        <v>44687</v>
      </c>
      <c r="M127" s="82">
        <v>930000</v>
      </c>
      <c r="N127" s="113">
        <f>K127-M127</f>
        <v>5536000</v>
      </c>
      <c r="O127" s="127" t="s">
        <v>166</v>
      </c>
      <c r="P127" s="57" t="s">
        <v>398</v>
      </c>
      <c r="Q127" s="160" t="s">
        <v>401</v>
      </c>
      <c r="R127" s="75"/>
      <c r="S127" s="75"/>
      <c r="T127" s="75"/>
      <c r="U127" s="75"/>
      <c r="V127" s="75"/>
    </row>
    <row r="128" spans="1:17" s="11" customFormat="1" ht="25.5" customHeight="1">
      <c r="A128" s="70" t="s">
        <v>81</v>
      </c>
      <c r="B128" s="70" t="s">
        <v>14</v>
      </c>
      <c r="C128" s="7" t="s">
        <v>82</v>
      </c>
      <c r="D128" s="7">
        <v>2018</v>
      </c>
      <c r="E128" s="7">
        <v>4</v>
      </c>
      <c r="F128" s="7" t="s">
        <v>42</v>
      </c>
      <c r="G128" s="7">
        <v>15</v>
      </c>
      <c r="H128" s="71">
        <v>14600</v>
      </c>
      <c r="I128" s="7" t="s">
        <v>43</v>
      </c>
      <c r="J128" s="64">
        <v>260000</v>
      </c>
      <c r="K128" s="65">
        <v>260000</v>
      </c>
      <c r="L128" s="69"/>
      <c r="M128" s="67"/>
      <c r="N128" s="112"/>
      <c r="O128" s="128" t="s">
        <v>166</v>
      </c>
      <c r="P128" s="72" t="s">
        <v>398</v>
      </c>
      <c r="Q128" s="129" t="s">
        <v>401</v>
      </c>
    </row>
    <row r="129" spans="1:17" s="11" customFormat="1" ht="25.5" customHeight="1">
      <c r="A129" s="70" t="s">
        <v>4</v>
      </c>
      <c r="B129" s="70" t="s">
        <v>84</v>
      </c>
      <c r="C129" s="7" t="s">
        <v>83</v>
      </c>
      <c r="D129" s="7">
        <v>2018</v>
      </c>
      <c r="E129" s="7">
        <v>3</v>
      </c>
      <c r="F129" s="7" t="s">
        <v>49</v>
      </c>
      <c r="G129" s="7" t="s">
        <v>5</v>
      </c>
      <c r="H129" s="7">
        <v>436</v>
      </c>
      <c r="I129" s="7" t="s">
        <v>43</v>
      </c>
      <c r="J129" s="64">
        <v>50000</v>
      </c>
      <c r="K129" s="65">
        <v>50000</v>
      </c>
      <c r="L129" s="69"/>
      <c r="M129" s="67"/>
      <c r="N129" s="112"/>
      <c r="O129" s="117" t="s">
        <v>398</v>
      </c>
      <c r="P129" s="9" t="s">
        <v>398</v>
      </c>
      <c r="Q129" s="118" t="s">
        <v>398</v>
      </c>
    </row>
    <row r="130" spans="1:17" s="87" customFormat="1" ht="62.25" customHeight="1">
      <c r="A130" s="89" t="s">
        <v>85</v>
      </c>
      <c r="B130" s="89" t="s">
        <v>12</v>
      </c>
      <c r="C130" s="89" t="s">
        <v>86</v>
      </c>
      <c r="D130" s="89">
        <v>2017</v>
      </c>
      <c r="E130" s="89">
        <v>2</v>
      </c>
      <c r="F130" s="89" t="s">
        <v>87</v>
      </c>
      <c r="G130" s="89">
        <v>15</v>
      </c>
      <c r="H130" s="89">
        <v>28215</v>
      </c>
      <c r="I130" s="89" t="s">
        <v>50</v>
      </c>
      <c r="J130" s="90">
        <v>2902945</v>
      </c>
      <c r="K130" s="91">
        <v>2902945</v>
      </c>
      <c r="L130" s="92"/>
      <c r="M130" s="90"/>
      <c r="N130" s="116"/>
      <c r="O130" s="130" t="s">
        <v>166</v>
      </c>
      <c r="P130" s="93" t="s">
        <v>398</v>
      </c>
      <c r="Q130" s="165" t="s">
        <v>410</v>
      </c>
    </row>
    <row r="131" spans="1:17" s="87" customFormat="1" ht="25.5" customHeight="1">
      <c r="A131" s="94" t="s">
        <v>3</v>
      </c>
      <c r="B131" s="94" t="s">
        <v>118</v>
      </c>
      <c r="C131" s="95" t="s">
        <v>89</v>
      </c>
      <c r="D131" s="95">
        <v>2016</v>
      </c>
      <c r="E131" s="95">
        <v>2</v>
      </c>
      <c r="F131" s="51" t="s">
        <v>53</v>
      </c>
      <c r="G131" s="51">
        <v>40</v>
      </c>
      <c r="H131" s="95">
        <v>664</v>
      </c>
      <c r="I131" s="95" t="s">
        <v>50</v>
      </c>
      <c r="J131" s="96">
        <v>312000</v>
      </c>
      <c r="K131" s="96">
        <v>117000</v>
      </c>
      <c r="L131" s="97"/>
      <c r="M131" s="88"/>
      <c r="N131" s="114"/>
      <c r="O131" s="172">
        <v>23</v>
      </c>
      <c r="P131" s="51" t="s">
        <v>398</v>
      </c>
      <c r="Q131" s="171" t="s">
        <v>401</v>
      </c>
    </row>
    <row r="132" spans="1:22" s="73" customFormat="1" ht="102" customHeight="1" thickBot="1">
      <c r="A132" s="77" t="s">
        <v>9</v>
      </c>
      <c r="B132" s="77" t="s">
        <v>10</v>
      </c>
      <c r="C132" s="77" t="s">
        <v>88</v>
      </c>
      <c r="D132" s="77">
        <v>2015</v>
      </c>
      <c r="E132" s="77">
        <v>2</v>
      </c>
      <c r="F132" s="77" t="s">
        <v>53</v>
      </c>
      <c r="G132" s="77">
        <v>55</v>
      </c>
      <c r="H132" s="77">
        <v>779</v>
      </c>
      <c r="I132" s="77" t="s">
        <v>51</v>
      </c>
      <c r="J132" s="99">
        <v>1316550</v>
      </c>
      <c r="K132" s="99">
        <v>1435000</v>
      </c>
      <c r="L132" s="79">
        <v>44778</v>
      </c>
      <c r="M132" s="82">
        <v>701000</v>
      </c>
      <c r="N132" s="113">
        <v>0</v>
      </c>
      <c r="O132" s="121">
        <v>21</v>
      </c>
      <c r="P132" s="131" t="s">
        <v>398</v>
      </c>
      <c r="Q132" s="120" t="s">
        <v>401</v>
      </c>
      <c r="R132" s="75"/>
      <c r="S132" s="75"/>
      <c r="T132" s="75"/>
      <c r="U132" s="75"/>
      <c r="V132" s="75"/>
    </row>
    <row r="133" spans="1:17" ht="25.5" customHeight="1">
      <c r="A133" s="13"/>
      <c r="B133" s="14"/>
      <c r="C133" s="14"/>
      <c r="D133" s="14"/>
      <c r="E133" s="14"/>
      <c r="F133" s="14"/>
      <c r="G133" s="14"/>
      <c r="H133" s="14"/>
      <c r="I133" s="14"/>
      <c r="J133" s="45">
        <f>SUM(J3:J132)</f>
        <v>387983991.1</v>
      </c>
      <c r="K133" s="38">
        <f>SUM(K3:K132)</f>
        <v>367744663</v>
      </c>
      <c r="L133" s="15"/>
      <c r="M133" s="45">
        <f>SUM(M3:M132)</f>
        <v>46063700</v>
      </c>
      <c r="N133" s="33"/>
      <c r="O133" s="15"/>
      <c r="P133" s="15"/>
      <c r="Q133" s="15"/>
    </row>
    <row r="134" spans="1:17" ht="25.5" customHeight="1" thickBot="1">
      <c r="A134" s="14"/>
      <c r="B134" s="14"/>
      <c r="C134" s="14"/>
      <c r="D134" s="18"/>
      <c r="E134" s="18"/>
      <c r="F134" s="18"/>
      <c r="G134" s="18"/>
      <c r="H134" s="18"/>
      <c r="I134" s="18"/>
      <c r="J134" s="46"/>
      <c r="K134" s="39"/>
      <c r="M134" s="100"/>
      <c r="N134" s="34"/>
      <c r="O134" s="15"/>
      <c r="P134" s="15"/>
      <c r="Q134" s="15"/>
    </row>
    <row r="135" spans="1:17" ht="25.5" customHeight="1" thickBot="1">
      <c r="A135" s="20" t="s">
        <v>37</v>
      </c>
      <c r="B135" s="21" t="s">
        <v>90</v>
      </c>
      <c r="C135" s="20"/>
      <c r="D135" s="18"/>
      <c r="E135" s="18"/>
      <c r="F135" s="22" t="s">
        <v>91</v>
      </c>
      <c r="G135" s="18"/>
      <c r="H135" s="18"/>
      <c r="I135" s="18"/>
      <c r="J135" s="46"/>
      <c r="K135" s="229" t="s">
        <v>435</v>
      </c>
      <c r="L135" s="230"/>
      <c r="M135" s="230"/>
      <c r="N135" s="231"/>
      <c r="O135" s="24"/>
      <c r="P135" s="24"/>
      <c r="Q135" s="15"/>
    </row>
    <row r="136" spans="1:17" ht="25.5" customHeight="1" thickBot="1">
      <c r="A136" s="84" t="s">
        <v>93</v>
      </c>
      <c r="B136" s="23" t="s">
        <v>92</v>
      </c>
      <c r="C136" s="14"/>
      <c r="D136" s="18"/>
      <c r="E136" s="18"/>
      <c r="F136" s="23" t="s">
        <v>420</v>
      </c>
      <c r="G136" s="18"/>
      <c r="H136" s="18"/>
      <c r="I136" s="18"/>
      <c r="J136" s="46"/>
      <c r="K136" s="222" t="s">
        <v>431</v>
      </c>
      <c r="L136" s="232"/>
      <c r="M136" s="222" t="s">
        <v>434</v>
      </c>
      <c r="N136" s="223"/>
      <c r="O136" s="24"/>
      <c r="P136" s="24"/>
      <c r="Q136" s="24"/>
    </row>
    <row r="137" spans="1:17" ht="31.5" customHeight="1">
      <c r="A137" s="73" t="s">
        <v>95</v>
      </c>
      <c r="B137" s="23" t="s">
        <v>94</v>
      </c>
      <c r="C137" s="14"/>
      <c r="D137" s="18"/>
      <c r="E137" s="18"/>
      <c r="F137" s="23" t="s">
        <v>419</v>
      </c>
      <c r="G137" s="18"/>
      <c r="H137" s="18"/>
      <c r="I137" s="18"/>
      <c r="J137" s="46"/>
      <c r="K137" s="178" t="s">
        <v>421</v>
      </c>
      <c r="L137" s="181" t="s">
        <v>426</v>
      </c>
      <c r="M137" s="224" t="s">
        <v>433</v>
      </c>
      <c r="N137" s="225"/>
      <c r="O137" s="24"/>
      <c r="P137" s="24"/>
      <c r="Q137" s="24"/>
    </row>
    <row r="138" spans="1:17" ht="25.5" customHeight="1">
      <c r="A138" s="25" t="s">
        <v>98</v>
      </c>
      <c r="B138" s="23" t="s">
        <v>96</v>
      </c>
      <c r="C138" s="14"/>
      <c r="D138" s="18"/>
      <c r="E138" s="18"/>
      <c r="F138" s="177" t="s">
        <v>416</v>
      </c>
      <c r="G138" s="18"/>
      <c r="H138" s="18"/>
      <c r="I138" s="18"/>
      <c r="J138" s="46"/>
      <c r="K138" s="179" t="s">
        <v>422</v>
      </c>
      <c r="L138" s="182" t="s">
        <v>430</v>
      </c>
      <c r="M138" s="184" t="s">
        <v>432</v>
      </c>
      <c r="N138" s="226" t="s">
        <v>439</v>
      </c>
      <c r="O138" s="24"/>
      <c r="P138" s="24"/>
      <c r="Q138" s="24"/>
    </row>
    <row r="139" spans="2:17" ht="25.5" customHeight="1">
      <c r="B139" s="23" t="s">
        <v>99</v>
      </c>
      <c r="C139" s="14"/>
      <c r="D139" s="18"/>
      <c r="E139" s="18"/>
      <c r="F139" s="23" t="s">
        <v>418</v>
      </c>
      <c r="G139" s="18"/>
      <c r="H139" s="18"/>
      <c r="I139" s="18"/>
      <c r="J139" s="46"/>
      <c r="K139" s="179" t="s">
        <v>423</v>
      </c>
      <c r="L139" s="182" t="s">
        <v>427</v>
      </c>
      <c r="M139" s="184" t="s">
        <v>432</v>
      </c>
      <c r="N139" s="227"/>
      <c r="O139" s="24"/>
      <c r="P139" s="24"/>
      <c r="Q139" s="24"/>
    </row>
    <row r="140" spans="1:17" ht="25.5" customHeight="1">
      <c r="A140" s="20" t="s">
        <v>437</v>
      </c>
      <c r="B140" s="23" t="s">
        <v>100</v>
      </c>
      <c r="C140" s="14"/>
      <c r="D140" s="18"/>
      <c r="E140" s="18"/>
      <c r="F140" s="219" t="s">
        <v>436</v>
      </c>
      <c r="G140" s="220"/>
      <c r="H140" s="220"/>
      <c r="I140" s="18"/>
      <c r="J140" s="46"/>
      <c r="K140" s="179" t="s">
        <v>424</v>
      </c>
      <c r="L140" s="182" t="s">
        <v>428</v>
      </c>
      <c r="M140" s="184" t="s">
        <v>432</v>
      </c>
      <c r="N140" s="227"/>
      <c r="O140" s="24"/>
      <c r="P140" s="24"/>
      <c r="Q140" s="24"/>
    </row>
    <row r="141" spans="1:17" ht="33.75" customHeight="1" thickBot="1">
      <c r="A141" s="26" t="s">
        <v>101</v>
      </c>
      <c r="B141" s="23" t="s">
        <v>102</v>
      </c>
      <c r="C141" s="14"/>
      <c r="D141" s="18"/>
      <c r="E141" s="18"/>
      <c r="F141" s="23" t="s">
        <v>415</v>
      </c>
      <c r="G141" s="18"/>
      <c r="H141" s="18"/>
      <c r="I141" s="18"/>
      <c r="J141" s="46"/>
      <c r="K141" s="180" t="s">
        <v>425</v>
      </c>
      <c r="L141" s="183" t="s">
        <v>429</v>
      </c>
      <c r="M141" s="185" t="s">
        <v>432</v>
      </c>
      <c r="N141" s="228"/>
      <c r="O141" s="24"/>
      <c r="P141" s="24"/>
      <c r="Q141" s="24"/>
    </row>
    <row r="142" spans="1:17" ht="35.25" customHeight="1">
      <c r="A142" s="27" t="s">
        <v>103</v>
      </c>
      <c r="B142" s="23" t="s">
        <v>104</v>
      </c>
      <c r="C142" s="14"/>
      <c r="D142" s="18"/>
      <c r="E142" s="18"/>
      <c r="F142" s="23" t="s">
        <v>417</v>
      </c>
      <c r="G142" s="18"/>
      <c r="H142" s="18"/>
      <c r="I142" s="18"/>
      <c r="J142" s="46"/>
      <c r="K142" s="39"/>
      <c r="M142" s="100"/>
      <c r="N142" s="34"/>
      <c r="O142" s="24"/>
      <c r="P142" s="24"/>
      <c r="Q142" s="24"/>
    </row>
    <row r="143" spans="1:17" ht="25.5" customHeight="1">
      <c r="A143" s="28" t="s">
        <v>105</v>
      </c>
      <c r="C143" s="14"/>
      <c r="D143" s="18"/>
      <c r="E143" s="18"/>
      <c r="F143" s="23" t="s">
        <v>97</v>
      </c>
      <c r="G143" s="18"/>
      <c r="H143" s="18"/>
      <c r="I143" s="18"/>
      <c r="J143" s="46"/>
      <c r="K143" s="39"/>
      <c r="M143" s="100"/>
      <c r="N143" s="34"/>
      <c r="O143" s="24"/>
      <c r="P143" s="24"/>
      <c r="Q143" s="24"/>
    </row>
    <row r="144" spans="1:17" ht="25.5" customHeight="1">
      <c r="A144" s="29" t="s">
        <v>106</v>
      </c>
      <c r="C144" s="14"/>
      <c r="D144" s="18"/>
      <c r="E144" s="18"/>
      <c r="F144" s="18"/>
      <c r="G144" s="18"/>
      <c r="H144" s="18"/>
      <c r="I144" s="18"/>
      <c r="K144" s="39"/>
      <c r="O144" s="24"/>
      <c r="P144" s="24"/>
      <c r="Q144" s="24"/>
    </row>
    <row r="145" spans="3:17" ht="25.5" customHeight="1">
      <c r="C145" s="14"/>
      <c r="D145" s="18"/>
      <c r="E145" s="18"/>
      <c r="F145" s="18"/>
      <c r="G145" s="18"/>
      <c r="H145" s="18"/>
      <c r="I145" s="18"/>
      <c r="K145" s="39"/>
      <c r="O145" s="24"/>
      <c r="P145" s="24"/>
      <c r="Q145" s="24"/>
    </row>
    <row r="146" spans="3:17" ht="25.5" customHeight="1">
      <c r="C146" s="14"/>
      <c r="D146" s="18"/>
      <c r="E146" s="18"/>
      <c r="F146" s="18"/>
      <c r="G146" s="18"/>
      <c r="H146" s="18"/>
      <c r="I146" s="18"/>
      <c r="K146" s="39"/>
      <c r="O146" s="24"/>
      <c r="P146" s="24"/>
      <c r="Q146" s="24"/>
    </row>
    <row r="147" spans="3:17" ht="25.5" customHeight="1">
      <c r="C147" s="14"/>
      <c r="D147" s="18"/>
      <c r="E147" s="18"/>
      <c r="F147" s="18"/>
      <c r="G147" s="18"/>
      <c r="H147" s="18"/>
      <c r="I147" s="18"/>
      <c r="K147" s="39"/>
      <c r="O147" s="24"/>
      <c r="P147" s="24"/>
      <c r="Q147" s="24"/>
    </row>
    <row r="148" spans="3:17" ht="25.5" customHeight="1">
      <c r="C148" s="14"/>
      <c r="D148" s="18"/>
      <c r="E148" s="18"/>
      <c r="F148" s="18"/>
      <c r="G148" s="18"/>
      <c r="H148" s="18"/>
      <c r="I148" s="18"/>
      <c r="K148" s="39"/>
      <c r="O148" s="24"/>
      <c r="P148" s="24"/>
      <c r="Q148" s="24"/>
    </row>
    <row r="149" spans="3:17" ht="25.5" customHeight="1">
      <c r="C149" s="14"/>
      <c r="D149" s="18"/>
      <c r="E149" s="18"/>
      <c r="F149" s="18"/>
      <c r="G149" s="18"/>
      <c r="H149" s="18"/>
      <c r="I149" s="18"/>
      <c r="K149" s="39"/>
      <c r="O149" s="24"/>
      <c r="P149" s="24"/>
      <c r="Q149" s="24"/>
    </row>
    <row r="150" spans="3:17" ht="25.5" customHeight="1">
      <c r="C150" s="14"/>
      <c r="D150" s="18"/>
      <c r="E150" s="18"/>
      <c r="F150" s="18"/>
      <c r="G150" s="18"/>
      <c r="H150" s="18"/>
      <c r="I150" s="18"/>
      <c r="K150" s="39"/>
      <c r="O150" s="24"/>
      <c r="P150" s="24"/>
      <c r="Q150" s="24"/>
    </row>
    <row r="151" spans="3:17" ht="25.5" customHeight="1">
      <c r="C151" s="14"/>
      <c r="D151" s="18"/>
      <c r="E151" s="18"/>
      <c r="F151" s="18"/>
      <c r="G151" s="18"/>
      <c r="H151" s="18"/>
      <c r="I151" s="18"/>
      <c r="K151" s="39"/>
      <c r="O151" s="24"/>
      <c r="P151" s="24"/>
      <c r="Q151" s="24"/>
    </row>
    <row r="152" spans="3:17" ht="25.5" customHeight="1">
      <c r="C152" s="14"/>
      <c r="D152" s="18"/>
      <c r="E152" s="18"/>
      <c r="F152" s="18"/>
      <c r="G152" s="18"/>
      <c r="H152" s="18"/>
      <c r="I152" s="18"/>
      <c r="K152" s="39"/>
      <c r="O152" s="24"/>
      <c r="P152" s="24"/>
      <c r="Q152" s="24"/>
    </row>
    <row r="153" spans="3:17" ht="25.5" customHeight="1">
      <c r="C153" s="14"/>
      <c r="D153" s="18"/>
      <c r="E153" s="18"/>
      <c r="F153" s="18"/>
      <c r="G153" s="18"/>
      <c r="H153" s="18"/>
      <c r="I153" s="18"/>
      <c r="K153" s="39"/>
      <c r="O153" s="24"/>
      <c r="P153" s="24"/>
      <c r="Q153" s="24"/>
    </row>
    <row r="154" spans="3:17" ht="25.5" customHeight="1">
      <c r="C154" s="14"/>
      <c r="D154" s="18"/>
      <c r="E154" s="18"/>
      <c r="F154" s="18"/>
      <c r="G154" s="18"/>
      <c r="H154" s="18"/>
      <c r="I154" s="18"/>
      <c r="K154" s="39"/>
      <c r="O154" s="24"/>
      <c r="P154" s="24"/>
      <c r="Q154" s="24"/>
    </row>
    <row r="155" spans="3:17" ht="25.5" customHeight="1">
      <c r="C155" s="14"/>
      <c r="D155" s="18"/>
      <c r="E155" s="18"/>
      <c r="F155" s="18"/>
      <c r="G155" s="18"/>
      <c r="H155" s="18"/>
      <c r="I155" s="18"/>
      <c r="K155" s="39"/>
      <c r="O155" s="24"/>
      <c r="P155" s="24"/>
      <c r="Q155" s="24"/>
    </row>
    <row r="156" spans="3:17" ht="25.5" customHeight="1">
      <c r="C156" s="14"/>
      <c r="D156" s="18"/>
      <c r="E156" s="18"/>
      <c r="F156" s="18"/>
      <c r="G156" s="18"/>
      <c r="H156" s="18"/>
      <c r="I156" s="18"/>
      <c r="K156" s="39"/>
      <c r="O156" s="24"/>
      <c r="P156" s="24"/>
      <c r="Q156" s="24"/>
    </row>
    <row r="157" spans="3:17" ht="25.5" customHeight="1">
      <c r="C157" s="14"/>
      <c r="D157" s="18"/>
      <c r="E157" s="18"/>
      <c r="F157" s="18"/>
      <c r="G157" s="18"/>
      <c r="H157" s="18"/>
      <c r="I157" s="18"/>
      <c r="K157" s="39"/>
      <c r="O157" s="24"/>
      <c r="P157" s="24"/>
      <c r="Q157" s="24"/>
    </row>
    <row r="158" spans="3:17" ht="25.5" customHeight="1">
      <c r="C158" s="14"/>
      <c r="D158" s="18"/>
      <c r="E158" s="18"/>
      <c r="F158" s="18"/>
      <c r="G158" s="18"/>
      <c r="H158" s="18"/>
      <c r="I158" s="18"/>
      <c r="K158" s="39"/>
      <c r="O158" s="24"/>
      <c r="P158" s="24"/>
      <c r="Q158" s="24"/>
    </row>
    <row r="159" spans="3:17" ht="25.5" customHeight="1">
      <c r="C159" s="14"/>
      <c r="K159" s="40"/>
      <c r="O159" s="24"/>
      <c r="P159" s="24"/>
      <c r="Q159" s="24"/>
    </row>
    <row r="160" spans="3:17" ht="25.5" customHeight="1">
      <c r="C160" s="14"/>
      <c r="K160" s="41"/>
      <c r="O160" s="24"/>
      <c r="P160" s="24"/>
      <c r="Q160" s="24"/>
    </row>
    <row r="161" spans="3:17" ht="25.5" customHeight="1">
      <c r="C161" s="14"/>
      <c r="K161" s="41"/>
      <c r="O161" s="24"/>
      <c r="P161" s="24"/>
      <c r="Q161" s="24"/>
    </row>
    <row r="162" spans="3:17" ht="25.5" customHeight="1">
      <c r="C162" s="14"/>
      <c r="K162" s="41"/>
      <c r="O162" s="24"/>
      <c r="P162" s="24"/>
      <c r="Q162" s="24"/>
    </row>
    <row r="163" spans="3:17" ht="25.5" customHeight="1">
      <c r="C163" s="14"/>
      <c r="K163" s="41"/>
      <c r="O163" s="24"/>
      <c r="P163" s="24"/>
      <c r="Q163" s="24"/>
    </row>
    <row r="164" spans="3:17" ht="25.5" customHeight="1">
      <c r="C164" s="14"/>
      <c r="K164" s="41"/>
      <c r="O164" s="24"/>
      <c r="P164" s="24"/>
      <c r="Q164" s="24"/>
    </row>
    <row r="165" spans="3:17" ht="25.5" customHeight="1">
      <c r="C165" s="14"/>
      <c r="K165" s="41"/>
      <c r="O165" s="24"/>
      <c r="P165" s="24"/>
      <c r="Q165" s="24"/>
    </row>
    <row r="166" spans="3:17" ht="25.5" customHeight="1">
      <c r="C166" s="14"/>
      <c r="K166" s="41"/>
      <c r="O166" s="24"/>
      <c r="P166" s="24"/>
      <c r="Q166" s="24"/>
    </row>
    <row r="167" spans="3:17" ht="25.5" customHeight="1">
      <c r="C167" s="14"/>
      <c r="K167" s="41"/>
      <c r="O167" s="24"/>
      <c r="P167" s="24"/>
      <c r="Q167" s="24"/>
    </row>
    <row r="168" spans="3:17" ht="25.5" customHeight="1">
      <c r="C168" s="14"/>
      <c r="K168" s="41"/>
      <c r="O168" s="24"/>
      <c r="P168" s="24"/>
      <c r="Q168" s="24"/>
    </row>
    <row r="169" spans="3:17" ht="25.5" customHeight="1">
      <c r="C169" s="14"/>
      <c r="K169" s="41"/>
      <c r="O169" s="24"/>
      <c r="P169" s="24"/>
      <c r="Q169" s="24"/>
    </row>
    <row r="170" spans="3:17" ht="25.5" customHeight="1">
      <c r="C170" s="14"/>
      <c r="K170" s="41"/>
      <c r="O170" s="24"/>
      <c r="P170" s="24"/>
      <c r="Q170" s="24"/>
    </row>
    <row r="171" spans="3:17" ht="25.5" customHeight="1">
      <c r="C171" s="14"/>
      <c r="K171" s="41"/>
      <c r="O171" s="24"/>
      <c r="P171" s="24"/>
      <c r="Q171" s="24"/>
    </row>
    <row r="172" spans="3:17" ht="25.5" customHeight="1">
      <c r="C172" s="14"/>
      <c r="K172" s="41"/>
      <c r="O172" s="24"/>
      <c r="P172" s="24"/>
      <c r="Q172" s="24"/>
    </row>
    <row r="173" spans="3:17" ht="25.5" customHeight="1">
      <c r="C173" s="14"/>
      <c r="K173" s="41"/>
      <c r="O173" s="24"/>
      <c r="P173" s="24"/>
      <c r="Q173" s="24"/>
    </row>
    <row r="174" spans="3:17" ht="25.5" customHeight="1">
      <c r="C174" s="14"/>
      <c r="K174" s="41"/>
      <c r="O174" s="24"/>
      <c r="P174" s="24"/>
      <c r="Q174" s="24"/>
    </row>
    <row r="175" spans="3:17" ht="25.5" customHeight="1">
      <c r="C175" s="14"/>
      <c r="K175" s="41"/>
      <c r="O175" s="24"/>
      <c r="P175" s="24"/>
      <c r="Q175" s="24"/>
    </row>
    <row r="176" spans="3:17" ht="25.5" customHeight="1">
      <c r="C176" s="14"/>
      <c r="K176" s="41"/>
      <c r="O176" s="24"/>
      <c r="P176" s="24"/>
      <c r="Q176" s="24"/>
    </row>
    <row r="177" spans="3:17" ht="25.5" customHeight="1">
      <c r="C177" s="14"/>
      <c r="K177" s="41"/>
      <c r="O177" s="24"/>
      <c r="P177" s="24"/>
      <c r="Q177" s="24"/>
    </row>
    <row r="178" spans="3:17" ht="25.5" customHeight="1">
      <c r="C178" s="14"/>
      <c r="K178" s="41"/>
      <c r="O178" s="24"/>
      <c r="P178" s="24"/>
      <c r="Q178" s="24"/>
    </row>
    <row r="179" spans="3:17" ht="25.5" customHeight="1">
      <c r="C179" s="14"/>
      <c r="K179" s="41"/>
      <c r="O179" s="24"/>
      <c r="P179" s="24"/>
      <c r="Q179" s="24"/>
    </row>
    <row r="180" spans="3:17" ht="25.5" customHeight="1">
      <c r="C180" s="14"/>
      <c r="K180" s="41"/>
      <c r="O180" s="24"/>
      <c r="P180" s="24"/>
      <c r="Q180" s="24"/>
    </row>
    <row r="181" spans="3:17" ht="25.5" customHeight="1">
      <c r="C181" s="14"/>
      <c r="K181" s="41"/>
      <c r="O181" s="24"/>
      <c r="P181" s="24"/>
      <c r="Q181" s="24"/>
    </row>
    <row r="182" spans="3:17" ht="25.5" customHeight="1">
      <c r="C182" s="14"/>
      <c r="K182" s="41"/>
      <c r="O182" s="24"/>
      <c r="P182" s="24"/>
      <c r="Q182" s="24"/>
    </row>
    <row r="183" spans="3:17" ht="25.5" customHeight="1">
      <c r="C183" s="14"/>
      <c r="K183" s="41"/>
      <c r="O183" s="24"/>
      <c r="P183" s="24"/>
      <c r="Q183" s="24"/>
    </row>
    <row r="184" spans="3:17" ht="25.5" customHeight="1">
      <c r="C184" s="14"/>
      <c r="K184" s="41"/>
      <c r="O184" s="24"/>
      <c r="P184" s="24"/>
      <c r="Q184" s="24"/>
    </row>
    <row r="185" spans="3:17" ht="25.5" customHeight="1">
      <c r="C185" s="14"/>
      <c r="K185" s="41"/>
      <c r="O185" s="24"/>
      <c r="P185" s="24"/>
      <c r="Q185" s="24"/>
    </row>
    <row r="186" spans="3:17" ht="25.5" customHeight="1">
      <c r="C186" s="14"/>
      <c r="K186" s="41"/>
      <c r="O186" s="24"/>
      <c r="P186" s="24"/>
      <c r="Q186" s="24"/>
    </row>
    <row r="187" spans="3:17" ht="25.5" customHeight="1">
      <c r="C187" s="14"/>
      <c r="K187" s="41"/>
      <c r="O187" s="24"/>
      <c r="P187" s="24"/>
      <c r="Q187" s="24"/>
    </row>
    <row r="188" spans="3:17" ht="25.5" customHeight="1">
      <c r="C188" s="14"/>
      <c r="K188" s="41"/>
      <c r="O188" s="24"/>
      <c r="P188" s="24"/>
      <c r="Q188" s="24"/>
    </row>
    <row r="189" spans="3:17" ht="25.5" customHeight="1">
      <c r="C189" s="14"/>
      <c r="K189" s="41"/>
      <c r="O189" s="24"/>
      <c r="P189" s="24"/>
      <c r="Q189" s="24"/>
    </row>
    <row r="190" spans="3:17" ht="25.5" customHeight="1">
      <c r="C190" s="14"/>
      <c r="K190" s="41"/>
      <c r="O190" s="24"/>
      <c r="P190" s="24"/>
      <c r="Q190" s="24"/>
    </row>
    <row r="191" spans="3:17" ht="25.5" customHeight="1">
      <c r="C191" s="14"/>
      <c r="K191" s="41"/>
      <c r="O191" s="24"/>
      <c r="P191" s="24"/>
      <c r="Q191" s="24"/>
    </row>
    <row r="192" spans="3:17" ht="25.5" customHeight="1">
      <c r="C192" s="14"/>
      <c r="K192" s="41"/>
      <c r="O192" s="24"/>
      <c r="P192" s="24"/>
      <c r="Q192" s="24"/>
    </row>
    <row r="193" spans="3:17" ht="25.5" customHeight="1">
      <c r="C193" s="14"/>
      <c r="K193" s="41"/>
      <c r="O193" s="24"/>
      <c r="P193" s="24"/>
      <c r="Q193" s="24"/>
    </row>
    <row r="194" spans="3:17" ht="25.5" customHeight="1">
      <c r="C194" s="14"/>
      <c r="K194" s="41"/>
      <c r="O194" s="24"/>
      <c r="P194" s="24"/>
      <c r="Q194" s="24"/>
    </row>
    <row r="195" spans="3:17" ht="25.5" customHeight="1">
      <c r="C195" s="14"/>
      <c r="K195" s="41"/>
      <c r="O195" s="24"/>
      <c r="P195" s="24"/>
      <c r="Q195" s="24"/>
    </row>
    <row r="196" spans="3:17" ht="25.5" customHeight="1">
      <c r="C196" s="14"/>
      <c r="K196" s="41"/>
      <c r="O196" s="24"/>
      <c r="P196" s="24"/>
      <c r="Q196" s="24"/>
    </row>
    <row r="197" spans="3:17" ht="25.5" customHeight="1">
      <c r="C197" s="14"/>
      <c r="K197" s="41"/>
      <c r="O197" s="24"/>
      <c r="P197" s="24"/>
      <c r="Q197" s="24"/>
    </row>
    <row r="198" spans="3:17" ht="25.5" customHeight="1">
      <c r="C198" s="14"/>
      <c r="K198" s="41"/>
      <c r="O198" s="24"/>
      <c r="P198" s="24"/>
      <c r="Q198" s="24"/>
    </row>
    <row r="199" spans="3:17" ht="25.5" customHeight="1">
      <c r="C199" s="14"/>
      <c r="K199" s="41"/>
      <c r="O199" s="24"/>
      <c r="P199" s="24"/>
      <c r="Q199" s="24"/>
    </row>
    <row r="200" spans="3:17" ht="25.5" customHeight="1">
      <c r="C200" s="14"/>
      <c r="K200" s="41"/>
      <c r="O200" s="24"/>
      <c r="P200" s="24"/>
      <c r="Q200" s="24"/>
    </row>
    <row r="201" spans="3:17" ht="25.5" customHeight="1">
      <c r="C201" s="14"/>
      <c r="K201" s="41"/>
      <c r="O201" s="24"/>
      <c r="P201" s="24"/>
      <c r="Q201" s="24"/>
    </row>
    <row r="202" spans="3:17" ht="25.5" customHeight="1">
      <c r="C202" s="14"/>
      <c r="K202" s="41"/>
      <c r="O202" s="24"/>
      <c r="P202" s="24"/>
      <c r="Q202" s="24"/>
    </row>
    <row r="203" spans="3:17" ht="25.5" customHeight="1">
      <c r="C203" s="14"/>
      <c r="K203" s="41"/>
      <c r="O203" s="24"/>
      <c r="P203" s="24"/>
      <c r="Q203" s="24"/>
    </row>
    <row r="204" spans="3:17" ht="25.5" customHeight="1">
      <c r="C204" s="14"/>
      <c r="K204" s="41"/>
      <c r="O204" s="24"/>
      <c r="P204" s="24"/>
      <c r="Q204" s="24"/>
    </row>
    <row r="205" spans="3:17" ht="25.5" customHeight="1">
      <c r="C205" s="14"/>
      <c r="K205" s="41"/>
      <c r="O205" s="24"/>
      <c r="P205" s="24"/>
      <c r="Q205" s="24"/>
    </row>
    <row r="206" spans="3:17" ht="25.5" customHeight="1">
      <c r="C206" s="14"/>
      <c r="K206" s="41"/>
      <c r="O206" s="24"/>
      <c r="P206" s="24"/>
      <c r="Q206" s="24"/>
    </row>
    <row r="207" ht="25.5" customHeight="1">
      <c r="C207" s="14"/>
    </row>
    <row r="208" ht="25.5" customHeight="1">
      <c r="C208" s="31"/>
    </row>
  </sheetData>
  <sheetProtection/>
  <autoFilter ref="A2:Q133"/>
  <mergeCells count="6">
    <mergeCell ref="O1:Q1"/>
    <mergeCell ref="M136:N136"/>
    <mergeCell ref="M137:N137"/>
    <mergeCell ref="N138:N141"/>
    <mergeCell ref="K135:N135"/>
    <mergeCell ref="K136:L136"/>
  </mergeCells>
  <printOptions/>
  <pageMargins left="0.7" right="0.7" top="0.75" bottom="0.75" header="0.3" footer="0.3"/>
  <pageSetup horizontalDpi="1200" verticalDpi="1200" orientation="landscape" scale="46" r:id="rId1"/>
  <headerFooter>
    <oddFooter>&amp;L&amp;A in &amp;F&amp;C&amp;P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Christoffersen</dc:creator>
  <cp:keywords/>
  <dc:description/>
  <cp:lastModifiedBy>Enright, Theresa [DNR]</cp:lastModifiedBy>
  <cp:lastPrinted>2022-11-02T01:48:47Z</cp:lastPrinted>
  <dcterms:created xsi:type="dcterms:W3CDTF">2005-02-18T19:31:19Z</dcterms:created>
  <dcterms:modified xsi:type="dcterms:W3CDTF">2022-12-16T22:47:48Z</dcterms:modified>
  <cp:category/>
  <cp:version/>
  <cp:contentType/>
  <cp:contentStatus/>
</cp:coreProperties>
</file>